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7048925-95E6-43B6-A0C3-1068804636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Технічна охорона" sheetId="1" r:id="rId1"/>
    <sheet name="Пожежне спостереження" sheetId="3" r:id="rId2"/>
    <sheet name="Кваліфікаційні вимоги " sheetId="5" r:id="rId3"/>
    <sheet name="Загальна вартість закупівлі" sheetId="6" r:id="rId4"/>
  </sheets>
  <definedNames>
    <definedName name="_xlnm._FilterDatabase" localSheetId="1" hidden="1">'Пожежне спостереження'!$B$7:$D$82</definedName>
    <definedName name="_xlnm._FilterDatabase" localSheetId="0" hidden="1">'Технічна охорона'!$B$8:$F$88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D88" i="1" l="1"/>
  <c r="C6" i="6" l="1"/>
  <c r="E88" i="1"/>
  <c r="C5" i="6" s="1"/>
  <c r="D5" i="6" s="1"/>
  <c r="D6" i="6" l="1"/>
  <c r="D7" i="6" s="1"/>
  <c r="C7" i="6"/>
</calcChain>
</file>

<file path=xl/sharedStrings.xml><?xml version="1.0" encoding="utf-8"?>
<sst xmlns="http://schemas.openxmlformats.org/spreadsheetml/2006/main" count="367" uniqueCount="210">
  <si>
    <t>Назва відділення</t>
  </si>
  <si>
    <t>Адреса реєстрації</t>
  </si>
  <si>
    <t>Білоцерківське відділення №1 АТ "Ідея Банк"</t>
  </si>
  <si>
    <t>09104, м. Біла Церква, вул. Ярослава Мудрого, 16/2</t>
  </si>
  <si>
    <t>Богородчанське відділення АТ "Ідея Банк"</t>
  </si>
  <si>
    <t>77701, смт. Богородчани, вул. Шевченка, 54</t>
  </si>
  <si>
    <t>Болехівське відділення АТ "Ідея Банк"</t>
  </si>
  <si>
    <t>77202, м. Болехів, вул. Воїнів УПА, 9</t>
  </si>
  <si>
    <t>Бурштинське відділення АТ "Ідея Банк"</t>
  </si>
  <si>
    <t>77111, м. Бурштин, вул. Калуська, 10/52</t>
  </si>
  <si>
    <t>Вінницьке відділення №2 АТ "Ідея Банк"</t>
  </si>
  <si>
    <t>21050, м. Вінниця, вул. Соборна, 75</t>
  </si>
  <si>
    <t>Галицьке відділення АТ "Ідея Банк"</t>
  </si>
  <si>
    <t>77101, м. Галич, вул. Майдан Різдва, 16</t>
  </si>
  <si>
    <t>Дніпровське відділення №1 АТ "Ідея Банк"</t>
  </si>
  <si>
    <t>49038, м. Дніпро, пр. Дмитра Яворницького, 100</t>
  </si>
  <si>
    <t>Дніпровське відділення №2 АТ "Ідея Банк"</t>
  </si>
  <si>
    <t>49044, м. Дніпро, вул. Січ. Стрільців, 3А</t>
  </si>
  <si>
    <t>Дніпровське відділення №4 АТ "Ідея Банк"</t>
  </si>
  <si>
    <t>49051, м. Дніпро, вул. Калинова, 11Б</t>
  </si>
  <si>
    <t>Дніпровське відділення №5 АТ "Ідея Банк"</t>
  </si>
  <si>
    <t>Долинське відділення АТ "Ідея Банк"</t>
  </si>
  <si>
    <t>77503, м. Долина, вул. Грушевського, 1</t>
  </si>
  <si>
    <t>Дрогобицьке відділення АТ "Ідея Банк"</t>
  </si>
  <si>
    <t>Відділення АТ "Ідея Банк" у м.Дубно</t>
  </si>
  <si>
    <t>Житомирське відділення №1 АТ "Ідея Банк"</t>
  </si>
  <si>
    <t>10030, м. Житомир, вул. Київська, 39</t>
  </si>
  <si>
    <t>Запорізьке відділення №1 АТ "Ідея Банк"</t>
  </si>
  <si>
    <t>69035, м. Запоріжжя, пр. Соборний, 186</t>
  </si>
  <si>
    <t>Запорізьке відділення №2 АТ "Ідея Банк"</t>
  </si>
  <si>
    <t>Івано-Франківське відділення №4 АТ "Ідея Банк"</t>
  </si>
  <si>
    <t>76018, м. Івано-Франківськ, вул.Галицька, 7</t>
  </si>
  <si>
    <t>Івано-Франківське відділення №6 АТ "Ідея Банк"</t>
  </si>
  <si>
    <t>76006, м. Івано-Франківськ, вул. Стуса, 13Б</t>
  </si>
  <si>
    <t>Івано-Франківське відділення №7 АТ "Ідея Банк"</t>
  </si>
  <si>
    <t>76018, м. Івано-Франківськ, вул. Дністровська, 26</t>
  </si>
  <si>
    <t>Івано-Франківське відділення №8 АТ "Ідея Банк"</t>
  </si>
  <si>
    <t>76014, м. Івано-Франківськ, вул. Коновальця, 132А</t>
  </si>
  <si>
    <t>Калуське відділення АТ "Ідея Банк"</t>
  </si>
  <si>
    <t>77304, м. Калуш, пр. Л. Українки, 1</t>
  </si>
  <si>
    <t>Київське відділення №1 АТ "Ідея Банк"</t>
  </si>
  <si>
    <t>02160, м. Київ, пр. Соборності, 3</t>
  </si>
  <si>
    <t>Київське відділення №3 АТ "Ідея Банк"</t>
  </si>
  <si>
    <t>Київське відділення №4 АТ "Ідея Банк"</t>
  </si>
  <si>
    <t>Київське відділення №5 АТ "Ідея Банк"</t>
  </si>
  <si>
    <t>Київське відділення №6 АТ "Ідея Банк"</t>
  </si>
  <si>
    <t>Київське відділення №7 АТ "Ідея Банк"</t>
  </si>
  <si>
    <t>02095, м. Київ, вул. Кн. Затон, 2/30</t>
  </si>
  <si>
    <t>Київське відділення №8 АТ "Ідея Банк"</t>
  </si>
  <si>
    <t>Київське відділення №9 АТ "Ідея Банк"</t>
  </si>
  <si>
    <t>02002, м. Київ, вул. Р. Окіпної, 4А</t>
  </si>
  <si>
    <t>Київське відділення №10 АТ "Ідея Банк"</t>
  </si>
  <si>
    <t>Київське відділення №12 АТ "Ідея Банк"</t>
  </si>
  <si>
    <t>03186, м. Київ, бульвар Чоколівський, 11</t>
  </si>
  <si>
    <t>Київське відділення №13 АТ "Ідея Банк"</t>
  </si>
  <si>
    <t>01004, м. Київ, вул. Велика Васильківська, 15/2</t>
  </si>
  <si>
    <t>Київське відділення №15 АТ "Ідея Банк"</t>
  </si>
  <si>
    <t>Коломийське відділення АТ "Ідея Банк"</t>
  </si>
  <si>
    <t>78203, м. Коломия, вул. Кобринського, 3</t>
  </si>
  <si>
    <t>Косівське відділення АТ "Ідея Банк"</t>
  </si>
  <si>
    <t>78601, м. Косів, вул. Незалежності, 4</t>
  </si>
  <si>
    <t>Кременчуцьке відділення № 1 АТ "Ідея Банк"</t>
  </si>
  <si>
    <t>39600, м. Кременчук, вул. Першотравнева, 45</t>
  </si>
  <si>
    <t>Криворізьке відділення №1 АТ "Ідея Банк"</t>
  </si>
  <si>
    <t>Криворізьке відділення №2 АТ "Ідея Банк"</t>
  </si>
  <si>
    <t>50000, м. Кривий Ріг, пр. Поштовий, 48</t>
  </si>
  <si>
    <t>Кропивницьке відділення №1 АТ "Ідея Банк"</t>
  </si>
  <si>
    <t>25006, м. Кропивницький, вул. Велика Перспективна, 50</t>
  </si>
  <si>
    <t>Луцьке відділення №1 АТ "Ідея Банк"</t>
  </si>
  <si>
    <t>43025, м.Луцьк, вул. Л.Українки, 54</t>
  </si>
  <si>
    <t>Львівське відділення №1 АТ "Ідея Банк"</t>
  </si>
  <si>
    <t>79008, м.Львів, вул. Валова, 11</t>
  </si>
  <si>
    <t>Львівське відділення №3 АТ "Ідея Банк"</t>
  </si>
  <si>
    <t>79066, м.Львів, вул. Сихівська, 4/40</t>
  </si>
  <si>
    <t>Львівське відділення №4 АТ "Ідея Банк"</t>
  </si>
  <si>
    <t>79005, м.Львів, вул. Зелена, 6</t>
  </si>
  <si>
    <t>Львівське відділення №5 АТ "Ідея Банк"</t>
  </si>
  <si>
    <t>79018, м.Львів, вул. Городоцька, 151</t>
  </si>
  <si>
    <t>Миколаївське відділення №2 АТ "Ідея Банк"</t>
  </si>
  <si>
    <t>54034, м. Миколаїв, вул. Будівельників, 5Г</t>
  </si>
  <si>
    <t>Відділення АТ "Ідея Банк" у м. Мукачево</t>
  </si>
  <si>
    <t>89600, м. Мукачево, вул. Миру, 23/1</t>
  </si>
  <si>
    <t>Надвірнянське відділення АТ "Ідея Банк"</t>
  </si>
  <si>
    <t>78405, м. Надвірна, вул. Мазепи, 24А</t>
  </si>
  <si>
    <t>Одеське відділення №1 АТ "Ідея Банк"</t>
  </si>
  <si>
    <t>65026, м. Одеса, пров. Красний, 11</t>
  </si>
  <si>
    <t>Одеське відділення №2 АТ "Ідея Банк"</t>
  </si>
  <si>
    <t>65080, м. Одеса, вул. Люстдорфська дорога, 54</t>
  </si>
  <si>
    <t>Одеське відділення №3 АТ "Ідея Банк"</t>
  </si>
  <si>
    <t>Полтавське відділення № 1 АТ "Ідея Банк"</t>
  </si>
  <si>
    <t>36011, м. Полтава, вул. Європейська, 12</t>
  </si>
  <si>
    <t>Рівненське відділення №1 АТ "Ідея Банк"</t>
  </si>
  <si>
    <t>Самбірське відділення №1 АТ "Ідея Банк"</t>
  </si>
  <si>
    <t>Снятинське відділення АТ "Ідея Банк"</t>
  </si>
  <si>
    <t>78301, м. Снятин, вул. Шевченка, 105</t>
  </si>
  <si>
    <t>Стрийське відділення №1 АТ "Ідея Банк"</t>
  </si>
  <si>
    <t>Сумське відділення № 1 АТ "Ідея Банк"</t>
  </si>
  <si>
    <t>40000, м. Суми, вул. Козацький Вал, 1</t>
  </si>
  <si>
    <t>Тернопільське відділення АТ "Ідея Банк"</t>
  </si>
  <si>
    <t>Тлумацьке відділення АТ "Ідея Банк"</t>
  </si>
  <si>
    <t>78001, м. Тлумач, вул. Макухи, 9</t>
  </si>
  <si>
    <t>Ужгородське відділення №1 АТ "Ідея Банк"</t>
  </si>
  <si>
    <t>88000, м. Ужгород, пл. Жупанатська, 1/1</t>
  </si>
  <si>
    <t>Харківське відділення № 1 АТ "Ідея Банк"</t>
  </si>
  <si>
    <t>61058, м. Харків пр. Незалежності, 17</t>
  </si>
  <si>
    <t>Харківське відділення № 2 АТ "Ідея Банк"</t>
  </si>
  <si>
    <t>Харківське відділення № 4 АТ "Ідея Банк"</t>
  </si>
  <si>
    <t>Харківське відділення № 5 АТ "Ідея Банк"</t>
  </si>
  <si>
    <t>61002, м. Харків вул. Дарвіна, 1</t>
  </si>
  <si>
    <t>Харківське відділення № 6 АТ "Ідея Банк"</t>
  </si>
  <si>
    <t>61072, м. Харків  вул. Полтавський Шлях,148/2</t>
  </si>
  <si>
    <t>Харківське відділення № 8 АТ "Ідея Банк"</t>
  </si>
  <si>
    <t>Херсонське відділення №1 АТ "Ідея Банк"</t>
  </si>
  <si>
    <t>73026, м. Херсон, пр. Ушакова, 87</t>
  </si>
  <si>
    <t>Хмельницьке відділення №1 АТ "Ідея Банк"</t>
  </si>
  <si>
    <t>29011, м. Хмельницький, вул. Проскурівська, 33</t>
  </si>
  <si>
    <t>Черкаське відділення №1 АТ "Ідея Банк"</t>
  </si>
  <si>
    <t>18001, м. Черкаси, вул. Гоголя, 269</t>
  </si>
  <si>
    <t>Чернівецьке відділення №1 АТ "Ідея Банк"</t>
  </si>
  <si>
    <t>Чернігівське відділення №1 АТ "Ідея Банк"</t>
  </si>
  <si>
    <t>14000, м. Чернігів, вул. Івана Мазепи, 2</t>
  </si>
  <si>
    <t>Приміщення банку</t>
  </si>
  <si>
    <t>ВСЬОГО</t>
  </si>
  <si>
    <t>69063, м. Запоріжжя, пр. Соборний, 46</t>
  </si>
  <si>
    <t>04050, м. Київ, вул. Січових Стрільців, 103</t>
  </si>
  <si>
    <t>02100, м. Київ, вул. П.Полуботка, 18</t>
  </si>
  <si>
    <t>Київське відділення №8 АТ №Ідея Банк"</t>
  </si>
  <si>
    <t>61000, м. Харків, пр. Героїв Харкова, 190/1</t>
  </si>
  <si>
    <t>02100, м. Київ, вул. Полуботка, 18</t>
  </si>
  <si>
    <t>Павлоградське відділення №1 АТ "Ідея Банк"</t>
  </si>
  <si>
    <t>43025, м. Луцьк, вул. Л.Українки, 54</t>
  </si>
  <si>
    <t>79008, м. Львів, вул. Валова, 11</t>
  </si>
  <si>
    <t>79066, м. Львів, вул. Сихівська, 4/40</t>
  </si>
  <si>
    <t>79018, м. Львів, вул. Городоцька, 151</t>
  </si>
  <si>
    <t>79005, м. Львів, вул. Зелена, 6</t>
  </si>
  <si>
    <t>33028, м. Рівне, вул. Соборна, 65</t>
  </si>
  <si>
    <t>46008, м. Тернопіль, вул. Руська, 18/14</t>
  </si>
  <si>
    <t>Головний офіс, м.Львів</t>
  </si>
  <si>
    <t>Головний офіс, м.Івано-Франківськ</t>
  </si>
  <si>
    <t xml:space="preserve">Приміщення Банку </t>
  </si>
  <si>
    <t>Вартість послуг пожежного спостереження з врахуванням обслуговування засобів пожежної сигналізації, грн/міс з ПДВ</t>
  </si>
  <si>
    <t>Перелік об'єктів для взяття під технічну охорону</t>
  </si>
  <si>
    <t>Кваліфікаційні вимоги до учасника</t>
  </si>
  <si>
    <t>№</t>
  </si>
  <si>
    <t>Так/Ні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</si>
  <si>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</si>
  <si>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Відкриття поточного рахунку в АТ "Ідея Банк" для здійснення всіх розрахунків за договором, у випадку визнання переможцем тендеру.</t>
  </si>
  <si>
    <t>Матеріальна відповідальність за збитки, завдані неналежним виконанням обов’язків, грн. з ПДВ</t>
  </si>
  <si>
    <t>Загальна вартість закупівлі</t>
  </si>
  <si>
    <t>Найменування послуги</t>
  </si>
  <si>
    <t>Вартість грн. з ПДВ за місяць</t>
  </si>
  <si>
    <t>Вартість грн. з ПДВ за рік</t>
  </si>
  <si>
    <t>Вартість послуг технічної охорони з врахуванням обслуговування засобів охоронно-тривожної сигналізації, грн. з ПДВ</t>
  </si>
  <si>
    <t>Вартість послуг пожежного спостереження з врахуванням обслуговування засобів пожежної сигналізації, грн. з ПДВ</t>
  </si>
  <si>
    <t xml:space="preserve">Всього, грн. з ПДВ </t>
  </si>
  <si>
    <t>49089, м. Дніпро, вул. Незалежності, 29</t>
  </si>
  <si>
    <t>03113, м. Київ, вул. Табірна, 42</t>
  </si>
  <si>
    <t>01032, м. Київ, пр. Берестейський, 106</t>
  </si>
  <si>
    <t>50027, м. Кривий Ріг, пр.Університецький, 38</t>
  </si>
  <si>
    <t>65025, м. Одеса, пр. Володимира Великого, 129</t>
  </si>
  <si>
    <t>61168, м. Харків вул. Нескорених, 14</t>
  </si>
  <si>
    <t>Шептицьке відділення АТ "Ідея Банк"</t>
  </si>
  <si>
    <t>80105, м. Шептицький, пр. Шевченка, 16</t>
  </si>
  <si>
    <t>79008, м. Львів, вул. Грабовського, 11</t>
  </si>
  <si>
    <t>03115, м.Київ, пр.Берестейський, 106/2</t>
  </si>
  <si>
    <t>39600, м. Кременчук, вул. Старшого лейтинанта Кагала, 45</t>
  </si>
  <si>
    <t>50027, м. Кривий Ріг, пр. Університецька, 38</t>
  </si>
  <si>
    <t>Приміщення офісу Банку</t>
  </si>
  <si>
    <t>03127, м. Київ, вул.В.Васильківська, 145/1</t>
  </si>
  <si>
    <t>Кам'янське відділення №1 АТ "Ідея Банк"</t>
  </si>
  <si>
    <t>51931, м. Кам'янське, пр. Т.Шевченка, 3</t>
  </si>
  <si>
    <t>Не дозволяється змінювати формат технічного завдання!!!</t>
  </si>
  <si>
    <t xml:space="preserve">Заповнюються поля, виділені зеленим кольором </t>
  </si>
  <si>
    <t>Головний офіс у м. Львів, 2-3 поверх. 2600 м/кв</t>
  </si>
  <si>
    <t>82100, м. Дрогобич, вул. Левицького, 1</t>
  </si>
  <si>
    <t>35603, м. Дубно, вул. Д.Галицького, 3</t>
  </si>
  <si>
    <t>81400, м. Самбір, вул. Валова, 26/3</t>
  </si>
  <si>
    <t>82402, м. Стрий, вул. Шевченка, 48/3</t>
  </si>
  <si>
    <t xml:space="preserve">01033, м. Київ, вул. Жилянська, 41 </t>
  </si>
  <si>
    <t>58002, м. Чернівці, вул. Головна,50</t>
  </si>
  <si>
    <t>58002, м. Чернівці, вул. Головна, 50</t>
  </si>
  <si>
    <t>Середня площа Приміщення Банку та відділення 110 м.кв</t>
  </si>
  <si>
    <t>Оплата виключно по перерахунку та по факту виконаних робіт (післяоплата)</t>
  </si>
  <si>
    <t>Фіксація цін на термін дії Договору (у випадку визнання переможцем Тендеру)</t>
  </si>
  <si>
    <t>Наявність цілодобової служби монтерів (по всіх регіонах)</t>
  </si>
  <si>
    <t>Головний офіс у м. Івано-Франківськ, 2-5 поверх  2900 м.кв</t>
  </si>
  <si>
    <t>Наявність необхідних дозволів / ліцензій на здійснення необхідного виду діяльності, надати копії у складі тендерної пропозиції</t>
  </si>
  <si>
    <t>Наявність необхідного кваліфікованого персоналу для виконання замовлень Банку</t>
  </si>
  <si>
    <t>Наявність укомплектованих ГМР  (відповідно оснащений спецзасобами наряд)</t>
  </si>
  <si>
    <t>Укомплектування транспорту засобами резервного безперебійного звязку</t>
  </si>
  <si>
    <t>Коментарі*</t>
  </si>
  <si>
    <t>Питання</t>
  </si>
  <si>
    <t>*Коментарі надаюються якщо цього вимагає питання</t>
  </si>
  <si>
    <t>61072, м. Харків, вул. О. Яроша, 24Б</t>
  </si>
  <si>
    <t>76018, м. Івано-Франківськ, вул. Галицька, 7</t>
  </si>
  <si>
    <t>79022, м. Львів, вул. Ковельска, 109Б</t>
  </si>
  <si>
    <t>76018, м. Івано-Франківськ, вул. Хмельницького, 51</t>
  </si>
  <si>
    <t>76018, м. Івано-Франківськ, вул. Шевченка, 3</t>
  </si>
  <si>
    <t>61072, м. Харків  вул. Полтавський Шлях, 148/2</t>
  </si>
  <si>
    <t>приймально-контрольний прилад в комплекті (клавіатура, комунікатор, адаптер)</t>
  </si>
  <si>
    <t>Вартість послуг технічної охорони з врахуванням обслуговування засобів охоронно-тривожної сигналізації, грн./міс. з ПДВ *</t>
  </si>
  <si>
    <t>04212, м. Київ, вул. Левка Лук’яненка, 21 корп. 9</t>
  </si>
  <si>
    <t>04212, м. Київ, вул.Левка Лук’яненка, 21 корп. 9</t>
  </si>
  <si>
    <t>51400, м. Павлоград, вул.Незалежності, 151</t>
  </si>
  <si>
    <t>Досвід роботи з банківськими установами не менше 3-х років.</t>
  </si>
  <si>
    <t>Майнова відповідальність за збитки, нанесені внаслідок неналежного виконання договірних зобов'язань</t>
  </si>
  <si>
    <t>Можливість централізованої оплати (одна рахунок-фактура в місяць за всіма об'єктами)</t>
  </si>
  <si>
    <t>Наявність представників у всіх регіонах України (на вимогу надати перелік адрес представників з телефонами контактних осіб)</t>
  </si>
  <si>
    <t xml:space="preserve">Перелік обладнання в користування, необхідного для взяття приміщення під охорону </t>
  </si>
  <si>
    <t>* В ціні послуг врахувати надання в користування обладнання охорони, де це необхідно (зазначено в колонці F). 
Обладнання повинно бути сумісним з іншим обладнанням, що наявне в зазначених приміщеннях: ППК Дунай та ППК Orion NOVA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</si>
</sst>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9" fillId="0" borderId="0"/>
    <xf numFmtId="0" fontId="8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 applyAlignment="1">
      <alignment horizontal="right"/>
    </xf>
    <xf numFmtId="0" fontId="11" fillId="0" borderId="2" xfId="0" applyFont="1" applyBorder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16" fillId="5" borderId="0" xfId="0" applyFont="1" applyFill="1"/>
    <xf numFmtId="0" fontId="17" fillId="0" borderId="0" xfId="0" applyFont="1" applyAlignment="1">
      <alignment horizontal="left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9" fillId="0" borderId="0" xfId="0" applyFont="1"/>
    <xf numFmtId="2" fontId="4" fillId="0" borderId="1" xfId="0" applyNumberFormat="1" applyFont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16" fillId="0" borderId="0" xfId="0" applyFont="1" applyAlignment="1">
      <alignment horizontal="left" vertical="center"/>
    </xf>
  </cellXfs>
  <cellStyles count="5">
    <cellStyle name="0,0_x000d__x000a_NA_x000d__x000a_" xfId="1" xr:uid="{00000000-0005-0000-0000-000000000000}"/>
    <cellStyle name="Звичайний" xfId="0" builtinId="0"/>
    <cellStyle name="Обычный 2" xfId="3" xr:uid="{00000000-0005-0000-0000-000002000000}"/>
    <cellStyle name="Обычный 3" xfId="2" xr:uid="{00000000-0005-0000-0000-000003000000}"/>
    <cellStyle name="Обычный_1.3. Шаблон спецификации" xfId="4" xr:uid="{2C1B72B4-000E-469B-B726-C5951D2499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2"/>
  <sheetViews>
    <sheetView tabSelected="1" zoomScale="80" zoomScaleNormal="80" workbookViewId="0">
      <selection activeCell="F8" sqref="F8"/>
    </sheetView>
  </sheetViews>
  <sheetFormatPr defaultRowHeight="14.4" x14ac:dyDescent="0.3"/>
  <cols>
    <col min="1" max="1" width="4.109375" customWidth="1"/>
    <col min="2" max="2" width="46" style="1" customWidth="1"/>
    <col min="3" max="3" width="54" customWidth="1"/>
    <col min="4" max="4" width="37" customWidth="1"/>
    <col min="5" max="5" width="41.109375" customWidth="1"/>
    <col min="6" max="6" width="73.77734375" style="45" customWidth="1"/>
  </cols>
  <sheetData>
    <row r="1" spans="2:6" x14ac:dyDescent="0.3">
      <c r="B1" s="3"/>
      <c r="C1" s="2"/>
      <c r="D1" s="2"/>
      <c r="E1" s="2"/>
      <c r="F1" s="44"/>
    </row>
    <row r="2" spans="2:6" ht="20.399999999999999" x14ac:dyDescent="0.35">
      <c r="B2" s="22" t="s">
        <v>141</v>
      </c>
      <c r="C2" s="4"/>
      <c r="D2" s="2"/>
      <c r="E2" s="2"/>
      <c r="F2" s="44"/>
    </row>
    <row r="3" spans="2:6" ht="15.6" x14ac:dyDescent="0.3">
      <c r="B3" s="19"/>
      <c r="C3" s="4"/>
      <c r="D3" s="2"/>
      <c r="E3" s="2"/>
      <c r="F3" s="44"/>
    </row>
    <row r="4" spans="2:6" ht="15.6" x14ac:dyDescent="0.3">
      <c r="B4" s="20" t="s">
        <v>171</v>
      </c>
      <c r="C4" s="4"/>
      <c r="D4" s="2"/>
      <c r="E4" s="2"/>
      <c r="F4" s="44"/>
    </row>
    <row r="5" spans="2:6" ht="15.6" x14ac:dyDescent="0.3">
      <c r="B5" s="21" t="s">
        <v>172</v>
      </c>
      <c r="C5" s="4"/>
      <c r="D5" s="2"/>
      <c r="E5" s="2"/>
      <c r="F5" s="44"/>
    </row>
    <row r="6" spans="2:6" ht="15.6" x14ac:dyDescent="0.3">
      <c r="B6" s="47" t="s">
        <v>209</v>
      </c>
      <c r="C6" s="40"/>
      <c r="D6" s="2"/>
      <c r="E6" s="2"/>
      <c r="F6" s="44"/>
    </row>
    <row r="7" spans="2:6" ht="15.6" x14ac:dyDescent="0.3">
      <c r="B7" s="5"/>
      <c r="C7" s="5"/>
      <c r="D7" s="5"/>
      <c r="E7" s="5"/>
      <c r="F7" s="44"/>
    </row>
    <row r="8" spans="2:6" ht="62.4" x14ac:dyDescent="0.3">
      <c r="B8" s="6" t="s">
        <v>0</v>
      </c>
      <c r="C8" s="7" t="s">
        <v>1</v>
      </c>
      <c r="D8" s="8" t="s">
        <v>147</v>
      </c>
      <c r="E8" s="8" t="s">
        <v>200</v>
      </c>
      <c r="F8" s="8" t="s">
        <v>208</v>
      </c>
    </row>
    <row r="9" spans="2:6" ht="15" customHeight="1" x14ac:dyDescent="0.3">
      <c r="B9" s="9" t="s">
        <v>2</v>
      </c>
      <c r="C9" s="10" t="s">
        <v>3</v>
      </c>
      <c r="D9" s="37"/>
      <c r="E9" s="37"/>
      <c r="F9" s="46" t="s">
        <v>199</v>
      </c>
    </row>
    <row r="10" spans="2:6" ht="15" customHeight="1" x14ac:dyDescent="0.3">
      <c r="B10" s="9" t="s">
        <v>4</v>
      </c>
      <c r="C10" s="10" t="s">
        <v>5</v>
      </c>
      <c r="D10" s="37"/>
      <c r="E10" s="37"/>
      <c r="F10" s="46"/>
    </row>
    <row r="11" spans="2:6" ht="15" customHeight="1" x14ac:dyDescent="0.3">
      <c r="B11" s="9" t="s">
        <v>6</v>
      </c>
      <c r="C11" s="10" t="s">
        <v>7</v>
      </c>
      <c r="D11" s="37"/>
      <c r="E11" s="37"/>
      <c r="F11" s="46"/>
    </row>
    <row r="12" spans="2:6" ht="15" customHeight="1" x14ac:dyDescent="0.3">
      <c r="B12" s="9" t="s">
        <v>8</v>
      </c>
      <c r="C12" s="10" t="s">
        <v>9</v>
      </c>
      <c r="D12" s="37"/>
      <c r="E12" s="37"/>
      <c r="F12" s="46"/>
    </row>
    <row r="13" spans="2:6" ht="15" customHeight="1" x14ac:dyDescent="0.3">
      <c r="B13" s="9" t="s">
        <v>10</v>
      </c>
      <c r="C13" s="11" t="s">
        <v>11</v>
      </c>
      <c r="D13" s="37"/>
      <c r="E13" s="37"/>
      <c r="F13" s="46"/>
    </row>
    <row r="14" spans="2:6" ht="15" customHeight="1" x14ac:dyDescent="0.3">
      <c r="B14" s="9" t="s">
        <v>12</v>
      </c>
      <c r="C14" s="10" t="s">
        <v>13</v>
      </c>
      <c r="D14" s="37"/>
      <c r="E14" s="37"/>
      <c r="F14" s="46"/>
    </row>
    <row r="15" spans="2:6" ht="15" customHeight="1" x14ac:dyDescent="0.3">
      <c r="B15" s="9" t="s">
        <v>14</v>
      </c>
      <c r="C15" s="12" t="s">
        <v>15</v>
      </c>
      <c r="D15" s="37"/>
      <c r="E15" s="37"/>
      <c r="F15" s="46"/>
    </row>
    <row r="16" spans="2:6" ht="15" customHeight="1" x14ac:dyDescent="0.3">
      <c r="B16" s="9" t="s">
        <v>16</v>
      </c>
      <c r="C16" s="10" t="s">
        <v>17</v>
      </c>
      <c r="D16" s="37"/>
      <c r="E16" s="37"/>
      <c r="F16" s="46"/>
    </row>
    <row r="17" spans="2:6" ht="15" customHeight="1" x14ac:dyDescent="0.3">
      <c r="B17" s="9" t="s">
        <v>129</v>
      </c>
      <c r="C17" s="10" t="s">
        <v>203</v>
      </c>
      <c r="D17" s="37"/>
      <c r="E17" s="37"/>
      <c r="F17" s="46"/>
    </row>
    <row r="18" spans="2:6" ht="15" customHeight="1" x14ac:dyDescent="0.3">
      <c r="B18" s="9" t="s">
        <v>18</v>
      </c>
      <c r="C18" s="10" t="s">
        <v>19</v>
      </c>
      <c r="D18" s="37"/>
      <c r="E18" s="37"/>
      <c r="F18" s="46"/>
    </row>
    <row r="19" spans="2:6" ht="15" customHeight="1" x14ac:dyDescent="0.3">
      <c r="B19" s="9" t="s">
        <v>20</v>
      </c>
      <c r="C19" s="10" t="s">
        <v>155</v>
      </c>
      <c r="D19" s="37"/>
      <c r="E19" s="37"/>
      <c r="F19" s="46"/>
    </row>
    <row r="20" spans="2:6" ht="15" customHeight="1" x14ac:dyDescent="0.3">
      <c r="B20" s="9" t="s">
        <v>21</v>
      </c>
      <c r="C20" s="13" t="s">
        <v>22</v>
      </c>
      <c r="D20" s="37"/>
      <c r="E20" s="37"/>
      <c r="F20" s="46"/>
    </row>
    <row r="21" spans="2:6" ht="15" customHeight="1" x14ac:dyDescent="0.3">
      <c r="B21" s="9" t="s">
        <v>23</v>
      </c>
      <c r="C21" s="10" t="s">
        <v>174</v>
      </c>
      <c r="D21" s="37"/>
      <c r="E21" s="37"/>
      <c r="F21" s="46" t="s">
        <v>199</v>
      </c>
    </row>
    <row r="22" spans="2:6" ht="15" customHeight="1" x14ac:dyDescent="0.3">
      <c r="B22" s="9" t="s">
        <v>24</v>
      </c>
      <c r="C22" s="10" t="s">
        <v>175</v>
      </c>
      <c r="D22" s="37"/>
      <c r="E22" s="37"/>
      <c r="F22" s="46" t="s">
        <v>199</v>
      </c>
    </row>
    <row r="23" spans="2:6" ht="15" customHeight="1" x14ac:dyDescent="0.3">
      <c r="B23" s="9" t="s">
        <v>25</v>
      </c>
      <c r="C23" s="10" t="s">
        <v>26</v>
      </c>
      <c r="D23" s="37"/>
      <c r="E23" s="37"/>
      <c r="F23" s="46"/>
    </row>
    <row r="24" spans="2:6" ht="15" customHeight="1" x14ac:dyDescent="0.3">
      <c r="B24" s="9" t="s">
        <v>27</v>
      </c>
      <c r="C24" s="10" t="s">
        <v>28</v>
      </c>
      <c r="D24" s="37"/>
      <c r="E24" s="37"/>
      <c r="F24" s="46"/>
    </row>
    <row r="25" spans="2:6" ht="15" customHeight="1" x14ac:dyDescent="0.3">
      <c r="B25" s="9" t="s">
        <v>29</v>
      </c>
      <c r="C25" s="10" t="s">
        <v>123</v>
      </c>
      <c r="D25" s="37"/>
      <c r="E25" s="37"/>
      <c r="F25" s="46"/>
    </row>
    <row r="26" spans="2:6" ht="15" customHeight="1" x14ac:dyDescent="0.3">
      <c r="B26" s="9" t="s">
        <v>30</v>
      </c>
      <c r="C26" s="10" t="s">
        <v>31</v>
      </c>
      <c r="D26" s="37"/>
      <c r="E26" s="37"/>
      <c r="F26" s="46"/>
    </row>
    <row r="27" spans="2:6" ht="15" customHeight="1" x14ac:dyDescent="0.3">
      <c r="B27" s="9" t="s">
        <v>32</v>
      </c>
      <c r="C27" s="10" t="s">
        <v>33</v>
      </c>
      <c r="D27" s="37"/>
      <c r="E27" s="37"/>
      <c r="F27" s="46"/>
    </row>
    <row r="28" spans="2:6" ht="15" customHeight="1" x14ac:dyDescent="0.3">
      <c r="B28" s="9" t="s">
        <v>34</v>
      </c>
      <c r="C28" s="10" t="s">
        <v>35</v>
      </c>
      <c r="D28" s="37"/>
      <c r="E28" s="37"/>
      <c r="F28" s="46"/>
    </row>
    <row r="29" spans="2:6" ht="15" customHeight="1" x14ac:dyDescent="0.3">
      <c r="B29" s="9" t="s">
        <v>36</v>
      </c>
      <c r="C29" s="10" t="s">
        <v>37</v>
      </c>
      <c r="D29" s="37"/>
      <c r="E29" s="37"/>
      <c r="F29" s="46"/>
    </row>
    <row r="30" spans="2:6" ht="15" customHeight="1" x14ac:dyDescent="0.3">
      <c r="B30" s="9" t="s">
        <v>38</v>
      </c>
      <c r="C30" s="13" t="s">
        <v>39</v>
      </c>
      <c r="D30" s="37"/>
      <c r="E30" s="37"/>
      <c r="F30" s="46"/>
    </row>
    <row r="31" spans="2:6" ht="15" customHeight="1" x14ac:dyDescent="0.3">
      <c r="B31" s="9" t="s">
        <v>169</v>
      </c>
      <c r="C31" s="10" t="s">
        <v>170</v>
      </c>
      <c r="D31" s="37"/>
      <c r="E31" s="37"/>
      <c r="F31" s="46"/>
    </row>
    <row r="32" spans="2:6" ht="15" customHeight="1" x14ac:dyDescent="0.3">
      <c r="B32" s="9" t="s">
        <v>40</v>
      </c>
      <c r="C32" s="10" t="s">
        <v>41</v>
      </c>
      <c r="D32" s="37"/>
      <c r="E32" s="37"/>
      <c r="F32" s="46"/>
    </row>
    <row r="33" spans="2:6" ht="15" customHeight="1" x14ac:dyDescent="0.3">
      <c r="B33" s="9" t="s">
        <v>42</v>
      </c>
      <c r="C33" s="10" t="s">
        <v>168</v>
      </c>
      <c r="D33" s="37"/>
      <c r="E33" s="37"/>
      <c r="F33" s="46"/>
    </row>
    <row r="34" spans="2:6" ht="15" customHeight="1" x14ac:dyDescent="0.3">
      <c r="B34" s="9" t="s">
        <v>43</v>
      </c>
      <c r="C34" s="10" t="s">
        <v>201</v>
      </c>
      <c r="D34" s="37"/>
      <c r="E34" s="37"/>
      <c r="F34" s="46"/>
    </row>
    <row r="35" spans="2:6" ht="15" customHeight="1" x14ac:dyDescent="0.3">
      <c r="B35" s="9" t="s">
        <v>44</v>
      </c>
      <c r="C35" s="10" t="s">
        <v>156</v>
      </c>
      <c r="D35" s="37"/>
      <c r="E35" s="37"/>
      <c r="F35" s="46"/>
    </row>
    <row r="36" spans="2:6" ht="15" customHeight="1" x14ac:dyDescent="0.3">
      <c r="B36" s="9" t="s">
        <v>45</v>
      </c>
      <c r="C36" s="10" t="s">
        <v>124</v>
      </c>
      <c r="D36" s="37"/>
      <c r="E36" s="37"/>
      <c r="F36" s="46"/>
    </row>
    <row r="37" spans="2:6" ht="15" customHeight="1" x14ac:dyDescent="0.3">
      <c r="B37" s="9" t="s">
        <v>46</v>
      </c>
      <c r="C37" s="10" t="s">
        <v>47</v>
      </c>
      <c r="D37" s="37"/>
      <c r="E37" s="37"/>
      <c r="F37" s="46"/>
    </row>
    <row r="38" spans="2:6" ht="15" customHeight="1" x14ac:dyDescent="0.3">
      <c r="B38" s="9" t="s">
        <v>48</v>
      </c>
      <c r="C38" s="10" t="s">
        <v>157</v>
      </c>
      <c r="D38" s="37"/>
      <c r="E38" s="37"/>
      <c r="F38" s="46"/>
    </row>
    <row r="39" spans="2:6" ht="15" customHeight="1" x14ac:dyDescent="0.3">
      <c r="B39" s="9" t="s">
        <v>49</v>
      </c>
      <c r="C39" s="10" t="s">
        <v>50</v>
      </c>
      <c r="D39" s="37"/>
      <c r="E39" s="37"/>
      <c r="F39" s="46"/>
    </row>
    <row r="40" spans="2:6" ht="15" customHeight="1" x14ac:dyDescent="0.3">
      <c r="B40" s="9" t="s">
        <v>51</v>
      </c>
      <c r="C40" s="10" t="s">
        <v>128</v>
      </c>
      <c r="D40" s="37"/>
      <c r="E40" s="37"/>
      <c r="F40" s="46"/>
    </row>
    <row r="41" spans="2:6" ht="15" customHeight="1" x14ac:dyDescent="0.3">
      <c r="B41" s="9" t="s">
        <v>52</v>
      </c>
      <c r="C41" s="10" t="s">
        <v>53</v>
      </c>
      <c r="D41" s="37"/>
      <c r="E41" s="37"/>
      <c r="F41" s="46"/>
    </row>
    <row r="42" spans="2:6" ht="15" customHeight="1" x14ac:dyDescent="0.3">
      <c r="B42" s="9" t="s">
        <v>54</v>
      </c>
      <c r="C42" s="10" t="s">
        <v>55</v>
      </c>
      <c r="D42" s="37"/>
      <c r="E42" s="37"/>
      <c r="F42" s="46"/>
    </row>
    <row r="43" spans="2:6" ht="15" customHeight="1" x14ac:dyDescent="0.3">
      <c r="B43" s="9" t="s">
        <v>56</v>
      </c>
      <c r="C43" s="10" t="s">
        <v>178</v>
      </c>
      <c r="D43" s="37"/>
      <c r="E43" s="37"/>
      <c r="F43" s="46"/>
    </row>
    <row r="44" spans="2:6" ht="15" customHeight="1" x14ac:dyDescent="0.3">
      <c r="B44" s="9" t="s">
        <v>57</v>
      </c>
      <c r="C44" s="10" t="s">
        <v>58</v>
      </c>
      <c r="D44" s="37"/>
      <c r="E44" s="37"/>
      <c r="F44" s="46"/>
    </row>
    <row r="45" spans="2:6" ht="15" customHeight="1" x14ac:dyDescent="0.3">
      <c r="B45" s="9" t="s">
        <v>59</v>
      </c>
      <c r="C45" s="10" t="s">
        <v>60</v>
      </c>
      <c r="D45" s="37"/>
      <c r="E45" s="37"/>
      <c r="F45" s="46"/>
    </row>
    <row r="46" spans="2:6" ht="15" customHeight="1" x14ac:dyDescent="0.3">
      <c r="B46" s="9" t="s">
        <v>61</v>
      </c>
      <c r="C46" s="10" t="s">
        <v>62</v>
      </c>
      <c r="D46" s="37"/>
      <c r="E46" s="37"/>
      <c r="F46" s="46"/>
    </row>
    <row r="47" spans="2:6" ht="15" customHeight="1" x14ac:dyDescent="0.3">
      <c r="B47" s="9" t="s">
        <v>63</v>
      </c>
      <c r="C47" s="10" t="s">
        <v>158</v>
      </c>
      <c r="D47" s="37"/>
      <c r="E47" s="37"/>
      <c r="F47" s="46"/>
    </row>
    <row r="48" spans="2:6" ht="15" customHeight="1" x14ac:dyDescent="0.3">
      <c r="B48" s="9" t="s">
        <v>64</v>
      </c>
      <c r="C48" s="10" t="s">
        <v>65</v>
      </c>
      <c r="D48" s="37"/>
      <c r="E48" s="37"/>
      <c r="F48" s="46"/>
    </row>
    <row r="49" spans="2:6" ht="15" customHeight="1" x14ac:dyDescent="0.3">
      <c r="B49" s="9" t="s">
        <v>66</v>
      </c>
      <c r="C49" s="10" t="s">
        <v>67</v>
      </c>
      <c r="D49" s="37"/>
      <c r="E49" s="37"/>
      <c r="F49" s="46"/>
    </row>
    <row r="50" spans="2:6" ht="15" customHeight="1" x14ac:dyDescent="0.3">
      <c r="B50" s="9" t="s">
        <v>68</v>
      </c>
      <c r="C50" s="10" t="s">
        <v>130</v>
      </c>
      <c r="D50" s="37"/>
      <c r="E50" s="37"/>
      <c r="F50" s="46"/>
    </row>
    <row r="51" spans="2:6" ht="15" customHeight="1" x14ac:dyDescent="0.3">
      <c r="B51" s="9" t="s">
        <v>70</v>
      </c>
      <c r="C51" s="10" t="s">
        <v>131</v>
      </c>
      <c r="D51" s="37"/>
      <c r="E51" s="37"/>
      <c r="F51" s="46"/>
    </row>
    <row r="52" spans="2:6" ht="15" customHeight="1" x14ac:dyDescent="0.3">
      <c r="B52" s="9" t="s">
        <v>72</v>
      </c>
      <c r="C52" s="10" t="s">
        <v>132</v>
      </c>
      <c r="D52" s="37"/>
      <c r="E52" s="37"/>
      <c r="F52" s="46" t="s">
        <v>199</v>
      </c>
    </row>
    <row r="53" spans="2:6" ht="15" customHeight="1" x14ac:dyDescent="0.3">
      <c r="B53" s="9" t="s">
        <v>74</v>
      </c>
      <c r="C53" s="10" t="s">
        <v>134</v>
      </c>
      <c r="D53" s="37"/>
      <c r="E53" s="37"/>
      <c r="F53" s="46"/>
    </row>
    <row r="54" spans="2:6" ht="15" customHeight="1" x14ac:dyDescent="0.3">
      <c r="B54" s="9" t="s">
        <v>76</v>
      </c>
      <c r="C54" s="10" t="s">
        <v>133</v>
      </c>
      <c r="D54" s="37"/>
      <c r="E54" s="37"/>
      <c r="F54" s="46"/>
    </row>
    <row r="55" spans="2:6" ht="15" customHeight="1" x14ac:dyDescent="0.3">
      <c r="B55" s="9" t="s">
        <v>78</v>
      </c>
      <c r="C55" s="10" t="s">
        <v>79</v>
      </c>
      <c r="D55" s="37"/>
      <c r="E55" s="37"/>
      <c r="F55" s="46"/>
    </row>
    <row r="56" spans="2:6" ht="15" customHeight="1" x14ac:dyDescent="0.3">
      <c r="B56" s="9" t="s">
        <v>80</v>
      </c>
      <c r="C56" s="10" t="s">
        <v>81</v>
      </c>
      <c r="D56" s="37"/>
      <c r="E56" s="37"/>
      <c r="F56" s="46" t="s">
        <v>199</v>
      </c>
    </row>
    <row r="57" spans="2:6" ht="15" customHeight="1" x14ac:dyDescent="0.3">
      <c r="B57" s="9" t="s">
        <v>82</v>
      </c>
      <c r="C57" s="13" t="s">
        <v>83</v>
      </c>
      <c r="D57" s="37"/>
      <c r="E57" s="37"/>
      <c r="F57" s="46"/>
    </row>
    <row r="58" spans="2:6" ht="15" customHeight="1" x14ac:dyDescent="0.3">
      <c r="B58" s="9" t="s">
        <v>84</v>
      </c>
      <c r="C58" s="10" t="s">
        <v>85</v>
      </c>
      <c r="D58" s="37"/>
      <c r="E58" s="37"/>
      <c r="F58" s="46"/>
    </row>
    <row r="59" spans="2:6" ht="15" customHeight="1" x14ac:dyDescent="0.3">
      <c r="B59" s="9" t="s">
        <v>86</v>
      </c>
      <c r="C59" s="10" t="s">
        <v>87</v>
      </c>
      <c r="D59" s="37"/>
      <c r="E59" s="37"/>
      <c r="F59" s="46"/>
    </row>
    <row r="60" spans="2:6" ht="15" customHeight="1" x14ac:dyDescent="0.3">
      <c r="B60" s="9" t="s">
        <v>88</v>
      </c>
      <c r="C60" s="10" t="s">
        <v>159</v>
      </c>
      <c r="D60" s="37"/>
      <c r="E60" s="37"/>
      <c r="F60" s="46"/>
    </row>
    <row r="61" spans="2:6" ht="15" customHeight="1" x14ac:dyDescent="0.3">
      <c r="B61" s="9" t="s">
        <v>89</v>
      </c>
      <c r="C61" s="10" t="s">
        <v>90</v>
      </c>
      <c r="D61" s="37"/>
      <c r="E61" s="37"/>
      <c r="F61" s="46"/>
    </row>
    <row r="62" spans="2:6" ht="15" customHeight="1" x14ac:dyDescent="0.3">
      <c r="B62" s="9" t="s">
        <v>91</v>
      </c>
      <c r="C62" s="10" t="s">
        <v>135</v>
      </c>
      <c r="D62" s="37"/>
      <c r="E62" s="37"/>
      <c r="F62" s="46" t="s">
        <v>199</v>
      </c>
    </row>
    <row r="63" spans="2:6" ht="15" customHeight="1" x14ac:dyDescent="0.3">
      <c r="B63" s="9" t="s">
        <v>92</v>
      </c>
      <c r="C63" s="10" t="s">
        <v>176</v>
      </c>
      <c r="D63" s="37"/>
      <c r="E63" s="37"/>
      <c r="F63" s="46" t="s">
        <v>199</v>
      </c>
    </row>
    <row r="64" spans="2:6" ht="15" customHeight="1" x14ac:dyDescent="0.3">
      <c r="B64" s="9" t="s">
        <v>93</v>
      </c>
      <c r="C64" s="10" t="s">
        <v>94</v>
      </c>
      <c r="D64" s="37"/>
      <c r="E64" s="37"/>
      <c r="F64" s="46"/>
    </row>
    <row r="65" spans="2:6" ht="15" customHeight="1" x14ac:dyDescent="0.3">
      <c r="B65" s="9" t="s">
        <v>95</v>
      </c>
      <c r="C65" s="10" t="s">
        <v>177</v>
      </c>
      <c r="D65" s="37"/>
      <c r="E65" s="37"/>
      <c r="F65" s="46" t="s">
        <v>199</v>
      </c>
    </row>
    <row r="66" spans="2:6" ht="15" customHeight="1" x14ac:dyDescent="0.3">
      <c r="B66" s="9" t="s">
        <v>96</v>
      </c>
      <c r="C66" s="10" t="s">
        <v>97</v>
      </c>
      <c r="D66" s="37"/>
      <c r="E66" s="37"/>
      <c r="F66" s="46"/>
    </row>
    <row r="67" spans="2:6" ht="15" customHeight="1" x14ac:dyDescent="0.3">
      <c r="B67" s="9" t="s">
        <v>98</v>
      </c>
      <c r="C67" s="10" t="s">
        <v>136</v>
      </c>
      <c r="D67" s="37"/>
      <c r="E67" s="37"/>
      <c r="F67" s="46"/>
    </row>
    <row r="68" spans="2:6" ht="15" customHeight="1" x14ac:dyDescent="0.3">
      <c r="B68" s="9" t="s">
        <v>99</v>
      </c>
      <c r="C68" s="10" t="s">
        <v>100</v>
      </c>
      <c r="D68" s="37"/>
      <c r="E68" s="37"/>
      <c r="F68" s="46"/>
    </row>
    <row r="69" spans="2:6" ht="15" customHeight="1" x14ac:dyDescent="0.3">
      <c r="B69" s="9" t="s">
        <v>101</v>
      </c>
      <c r="C69" s="13" t="s">
        <v>102</v>
      </c>
      <c r="D69" s="37"/>
      <c r="E69" s="37"/>
      <c r="F69" s="46" t="s">
        <v>199</v>
      </c>
    </row>
    <row r="70" spans="2:6" ht="15" customHeight="1" x14ac:dyDescent="0.3">
      <c r="B70" s="9" t="s">
        <v>103</v>
      </c>
      <c r="C70" s="10" t="s">
        <v>104</v>
      </c>
      <c r="D70" s="37"/>
      <c r="E70" s="37"/>
      <c r="F70" s="46"/>
    </row>
    <row r="71" spans="2:6" ht="15" customHeight="1" x14ac:dyDescent="0.3">
      <c r="B71" s="9" t="s">
        <v>105</v>
      </c>
      <c r="C71" s="10" t="s">
        <v>160</v>
      </c>
      <c r="D71" s="37"/>
      <c r="E71" s="37"/>
      <c r="F71" s="46" t="s">
        <v>199</v>
      </c>
    </row>
    <row r="72" spans="2:6" ht="15" customHeight="1" x14ac:dyDescent="0.3">
      <c r="B72" s="9" t="s">
        <v>106</v>
      </c>
      <c r="C72" s="10" t="s">
        <v>127</v>
      </c>
      <c r="D72" s="37"/>
      <c r="E72" s="37"/>
      <c r="F72" s="46"/>
    </row>
    <row r="73" spans="2:6" ht="15" customHeight="1" x14ac:dyDescent="0.3">
      <c r="B73" s="9" t="s">
        <v>107</v>
      </c>
      <c r="C73" s="10" t="s">
        <v>108</v>
      </c>
      <c r="D73" s="37"/>
      <c r="E73" s="37"/>
      <c r="F73" s="46"/>
    </row>
    <row r="74" spans="2:6" ht="15" customHeight="1" x14ac:dyDescent="0.3">
      <c r="B74" s="9" t="s">
        <v>109</v>
      </c>
      <c r="C74" s="10" t="s">
        <v>198</v>
      </c>
      <c r="D74" s="37"/>
      <c r="E74" s="37"/>
      <c r="F74" s="46"/>
    </row>
    <row r="75" spans="2:6" ht="15" customHeight="1" x14ac:dyDescent="0.3">
      <c r="B75" s="9" t="s">
        <v>111</v>
      </c>
      <c r="C75" s="14" t="s">
        <v>193</v>
      </c>
      <c r="D75" s="37"/>
      <c r="E75" s="37"/>
      <c r="F75" s="46"/>
    </row>
    <row r="76" spans="2:6" ht="15" customHeight="1" x14ac:dyDescent="0.3">
      <c r="B76" s="15" t="s">
        <v>112</v>
      </c>
      <c r="C76" s="16" t="s">
        <v>113</v>
      </c>
      <c r="D76" s="37"/>
      <c r="E76" s="37"/>
      <c r="F76" s="46" t="s">
        <v>199</v>
      </c>
    </row>
    <row r="77" spans="2:6" ht="15" customHeight="1" x14ac:dyDescent="0.3">
      <c r="B77" s="9" t="s">
        <v>114</v>
      </c>
      <c r="C77" s="10" t="s">
        <v>115</v>
      </c>
      <c r="D77" s="37"/>
      <c r="E77" s="37"/>
      <c r="F77" s="46"/>
    </row>
    <row r="78" spans="2:6" ht="15" customHeight="1" x14ac:dyDescent="0.3">
      <c r="B78" s="9" t="s">
        <v>161</v>
      </c>
      <c r="C78" s="10" t="s">
        <v>162</v>
      </c>
      <c r="D78" s="37"/>
      <c r="E78" s="37"/>
      <c r="F78" s="46" t="s">
        <v>199</v>
      </c>
    </row>
    <row r="79" spans="2:6" ht="15" customHeight="1" x14ac:dyDescent="0.3">
      <c r="B79" s="9" t="s">
        <v>116</v>
      </c>
      <c r="C79" s="10" t="s">
        <v>117</v>
      </c>
      <c r="D79" s="37"/>
      <c r="E79" s="37"/>
      <c r="F79" s="46"/>
    </row>
    <row r="80" spans="2:6" ht="15" customHeight="1" x14ac:dyDescent="0.3">
      <c r="B80" s="9" t="s">
        <v>118</v>
      </c>
      <c r="C80" s="10" t="s">
        <v>180</v>
      </c>
      <c r="D80" s="37"/>
      <c r="E80" s="37"/>
      <c r="F80" s="46"/>
    </row>
    <row r="81" spans="2:6" ht="15" customHeight="1" x14ac:dyDescent="0.3">
      <c r="B81" s="9" t="s">
        <v>119</v>
      </c>
      <c r="C81" s="10" t="s">
        <v>120</v>
      </c>
      <c r="D81" s="37"/>
      <c r="E81" s="37"/>
      <c r="F81" s="46"/>
    </row>
    <row r="82" spans="2:6" ht="15" customHeight="1" x14ac:dyDescent="0.3">
      <c r="B82" s="9" t="s">
        <v>137</v>
      </c>
      <c r="C82" s="10" t="s">
        <v>163</v>
      </c>
      <c r="D82" s="37"/>
      <c r="E82" s="37"/>
      <c r="F82" s="46"/>
    </row>
    <row r="83" spans="2:6" ht="15" customHeight="1" x14ac:dyDescent="0.3">
      <c r="B83" s="9" t="s">
        <v>138</v>
      </c>
      <c r="C83" s="10" t="s">
        <v>194</v>
      </c>
      <c r="D83" s="37"/>
      <c r="E83" s="37"/>
      <c r="F83" s="46"/>
    </row>
    <row r="84" spans="2:6" ht="15" customHeight="1" x14ac:dyDescent="0.3">
      <c r="B84" s="9" t="s">
        <v>167</v>
      </c>
      <c r="C84" s="10" t="s">
        <v>178</v>
      </c>
      <c r="D84" s="37"/>
      <c r="E84" s="37"/>
      <c r="F84" s="46"/>
    </row>
    <row r="85" spans="2:6" ht="15" customHeight="1" x14ac:dyDescent="0.3">
      <c r="B85" s="9" t="s">
        <v>139</v>
      </c>
      <c r="C85" s="10" t="s">
        <v>195</v>
      </c>
      <c r="D85" s="37"/>
      <c r="E85" s="37"/>
      <c r="F85" s="46"/>
    </row>
    <row r="86" spans="2:6" ht="15" customHeight="1" x14ac:dyDescent="0.3">
      <c r="B86" s="9" t="s">
        <v>121</v>
      </c>
      <c r="C86" s="10" t="s">
        <v>196</v>
      </c>
      <c r="D86" s="37"/>
      <c r="E86" s="37"/>
      <c r="F86" s="46"/>
    </row>
    <row r="87" spans="2:6" ht="15" customHeight="1" x14ac:dyDescent="0.3">
      <c r="B87" s="9" t="s">
        <v>121</v>
      </c>
      <c r="C87" s="10" t="s">
        <v>197</v>
      </c>
      <c r="D87" s="37"/>
      <c r="E87" s="37"/>
      <c r="F87" s="46"/>
    </row>
    <row r="88" spans="2:6" x14ac:dyDescent="0.3">
      <c r="B88" s="17" t="s">
        <v>122</v>
      </c>
      <c r="C88" s="18"/>
      <c r="D88" s="38">
        <f>SUM(D9:D87)</f>
        <v>0</v>
      </c>
      <c r="E88" s="38">
        <f>SUM(E9:E87)</f>
        <v>0</v>
      </c>
      <c r="F88" s="44"/>
    </row>
    <row r="90" spans="2:6" x14ac:dyDescent="0.3">
      <c r="B90" s="1" t="s">
        <v>173</v>
      </c>
    </row>
    <row r="91" spans="2:6" x14ac:dyDescent="0.3">
      <c r="B91" s="1" t="s">
        <v>185</v>
      </c>
    </row>
    <row r="92" spans="2:6" x14ac:dyDescent="0.3">
      <c r="B92" s="1" t="s">
        <v>181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85"/>
  <sheetViews>
    <sheetView zoomScale="80" zoomScaleNormal="80" workbookViewId="0">
      <selection activeCell="C16" sqref="C16"/>
    </sheetView>
  </sheetViews>
  <sheetFormatPr defaultRowHeight="13.8" x14ac:dyDescent="0.25"/>
  <cols>
    <col min="1" max="1" width="4.109375" style="2" customWidth="1"/>
    <col min="2" max="2" width="46" style="2" customWidth="1"/>
    <col min="3" max="3" width="54" style="2" customWidth="1"/>
    <col min="4" max="4" width="37" style="35" customWidth="1"/>
    <col min="5" max="16384" width="8.88671875" style="2"/>
  </cols>
  <sheetData>
    <row r="2" spans="2:4" customFormat="1" ht="20.399999999999999" x14ac:dyDescent="0.35">
      <c r="B2" s="22" t="s">
        <v>141</v>
      </c>
      <c r="C2" s="4"/>
      <c r="D2" s="35"/>
    </row>
    <row r="3" spans="2:4" customFormat="1" ht="15.6" x14ac:dyDescent="0.3">
      <c r="B3" s="19"/>
      <c r="C3" s="4"/>
      <c r="D3" s="35"/>
    </row>
    <row r="4" spans="2:4" customFormat="1" ht="15.6" x14ac:dyDescent="0.3">
      <c r="B4" s="20" t="s">
        <v>171</v>
      </c>
      <c r="C4" s="4"/>
      <c r="D4" s="35"/>
    </row>
    <row r="5" spans="2:4" customFormat="1" ht="15.6" x14ac:dyDescent="0.3">
      <c r="B5" s="21" t="s">
        <v>172</v>
      </c>
      <c r="C5" s="4"/>
      <c r="D5" s="35"/>
    </row>
    <row r="6" spans="2:4" ht="15.6" x14ac:dyDescent="0.3">
      <c r="B6" s="5"/>
      <c r="C6" s="5"/>
      <c r="D6" s="36"/>
    </row>
    <row r="7" spans="2:4" customFormat="1" ht="62.4" x14ac:dyDescent="0.3">
      <c r="B7" s="6" t="s">
        <v>0</v>
      </c>
      <c r="C7" s="7" t="s">
        <v>1</v>
      </c>
      <c r="D7" s="8" t="s">
        <v>140</v>
      </c>
    </row>
    <row r="8" spans="2:4" ht="15" customHeight="1" x14ac:dyDescent="0.25">
      <c r="B8" s="9" t="s">
        <v>2</v>
      </c>
      <c r="C8" s="10" t="s">
        <v>3</v>
      </c>
      <c r="D8" s="37"/>
    </row>
    <row r="9" spans="2:4" ht="15" customHeight="1" x14ac:dyDescent="0.25">
      <c r="B9" s="9" t="s">
        <v>4</v>
      </c>
      <c r="C9" s="10" t="s">
        <v>5</v>
      </c>
      <c r="D9" s="37"/>
    </row>
    <row r="10" spans="2:4" ht="15" customHeight="1" x14ac:dyDescent="0.25">
      <c r="B10" s="9" t="s">
        <v>6</v>
      </c>
      <c r="C10" s="10" t="s">
        <v>7</v>
      </c>
      <c r="D10" s="37"/>
    </row>
    <row r="11" spans="2:4" ht="15" customHeight="1" x14ac:dyDescent="0.25">
      <c r="B11" s="9" t="s">
        <v>8</v>
      </c>
      <c r="C11" s="10" t="s">
        <v>9</v>
      </c>
      <c r="D11" s="37"/>
    </row>
    <row r="12" spans="2:4" ht="15" customHeight="1" x14ac:dyDescent="0.25">
      <c r="B12" s="9" t="s">
        <v>10</v>
      </c>
      <c r="C12" s="11" t="s">
        <v>11</v>
      </c>
      <c r="D12" s="37"/>
    </row>
    <row r="13" spans="2:4" ht="15" customHeight="1" x14ac:dyDescent="0.25">
      <c r="B13" s="9" t="s">
        <v>12</v>
      </c>
      <c r="C13" s="10" t="s">
        <v>13</v>
      </c>
      <c r="D13" s="37"/>
    </row>
    <row r="14" spans="2:4" ht="15" customHeight="1" x14ac:dyDescent="0.25">
      <c r="B14" s="9" t="s">
        <v>14</v>
      </c>
      <c r="C14" s="12" t="s">
        <v>15</v>
      </c>
      <c r="D14" s="37"/>
    </row>
    <row r="15" spans="2:4" ht="15" customHeight="1" x14ac:dyDescent="0.25">
      <c r="B15" s="9" t="s">
        <v>16</v>
      </c>
      <c r="C15" s="10" t="s">
        <v>17</v>
      </c>
      <c r="D15" s="37"/>
    </row>
    <row r="16" spans="2:4" ht="15" customHeight="1" x14ac:dyDescent="0.25">
      <c r="B16" s="9" t="s">
        <v>129</v>
      </c>
      <c r="C16" s="10" t="s">
        <v>203</v>
      </c>
      <c r="D16" s="37"/>
    </row>
    <row r="17" spans="2:4" ht="15" customHeight="1" x14ac:dyDescent="0.25">
      <c r="B17" s="9" t="s">
        <v>18</v>
      </c>
      <c r="C17" s="10" t="s">
        <v>19</v>
      </c>
      <c r="D17" s="37"/>
    </row>
    <row r="18" spans="2:4" ht="15" customHeight="1" x14ac:dyDescent="0.25">
      <c r="B18" s="9" t="s">
        <v>20</v>
      </c>
      <c r="C18" s="10" t="s">
        <v>155</v>
      </c>
      <c r="D18" s="37"/>
    </row>
    <row r="19" spans="2:4" ht="15" customHeight="1" x14ac:dyDescent="0.25">
      <c r="B19" s="9" t="s">
        <v>21</v>
      </c>
      <c r="C19" s="13" t="s">
        <v>22</v>
      </c>
      <c r="D19" s="37"/>
    </row>
    <row r="20" spans="2:4" ht="15" customHeight="1" x14ac:dyDescent="0.25">
      <c r="B20" s="9" t="s">
        <v>23</v>
      </c>
      <c r="C20" s="10" t="s">
        <v>174</v>
      </c>
      <c r="D20" s="37"/>
    </row>
    <row r="21" spans="2:4" ht="15" customHeight="1" x14ac:dyDescent="0.25">
      <c r="B21" s="9" t="s">
        <v>24</v>
      </c>
      <c r="C21" s="10" t="s">
        <v>175</v>
      </c>
      <c r="D21" s="37"/>
    </row>
    <row r="22" spans="2:4" ht="15" customHeight="1" x14ac:dyDescent="0.25">
      <c r="B22" s="9" t="s">
        <v>25</v>
      </c>
      <c r="C22" s="10" t="s">
        <v>26</v>
      </c>
      <c r="D22" s="37"/>
    </row>
    <row r="23" spans="2:4" ht="15" customHeight="1" x14ac:dyDescent="0.25">
      <c r="B23" s="9" t="s">
        <v>27</v>
      </c>
      <c r="C23" s="10" t="s">
        <v>28</v>
      </c>
      <c r="D23" s="37"/>
    </row>
    <row r="24" spans="2:4" ht="15" customHeight="1" x14ac:dyDescent="0.25">
      <c r="B24" s="9" t="s">
        <v>29</v>
      </c>
      <c r="C24" s="10" t="s">
        <v>123</v>
      </c>
      <c r="D24" s="37"/>
    </row>
    <row r="25" spans="2:4" ht="15" customHeight="1" x14ac:dyDescent="0.25">
      <c r="B25" s="9" t="s">
        <v>30</v>
      </c>
      <c r="C25" s="10" t="s">
        <v>31</v>
      </c>
      <c r="D25" s="37"/>
    </row>
    <row r="26" spans="2:4" ht="15" customHeight="1" x14ac:dyDescent="0.25">
      <c r="B26" s="9" t="s">
        <v>32</v>
      </c>
      <c r="C26" s="10" t="s">
        <v>33</v>
      </c>
      <c r="D26" s="37"/>
    </row>
    <row r="27" spans="2:4" ht="15" customHeight="1" x14ac:dyDescent="0.25">
      <c r="B27" s="9" t="s">
        <v>34</v>
      </c>
      <c r="C27" s="10" t="s">
        <v>35</v>
      </c>
      <c r="D27" s="37"/>
    </row>
    <row r="28" spans="2:4" ht="15" customHeight="1" x14ac:dyDescent="0.25">
      <c r="B28" s="9" t="s">
        <v>36</v>
      </c>
      <c r="C28" s="10" t="s">
        <v>37</v>
      </c>
      <c r="D28" s="37"/>
    </row>
    <row r="29" spans="2:4" ht="15" customHeight="1" x14ac:dyDescent="0.25">
      <c r="B29" s="9" t="s">
        <v>38</v>
      </c>
      <c r="C29" s="13" t="s">
        <v>39</v>
      </c>
      <c r="D29" s="37"/>
    </row>
    <row r="30" spans="2:4" ht="15" customHeight="1" x14ac:dyDescent="0.25">
      <c r="B30" s="9" t="s">
        <v>169</v>
      </c>
      <c r="C30" s="10" t="s">
        <v>170</v>
      </c>
      <c r="D30" s="37"/>
    </row>
    <row r="31" spans="2:4" ht="15" customHeight="1" x14ac:dyDescent="0.25">
      <c r="B31" s="9" t="s">
        <v>40</v>
      </c>
      <c r="C31" s="10" t="s">
        <v>41</v>
      </c>
      <c r="D31" s="37"/>
    </row>
    <row r="32" spans="2:4" ht="15" customHeight="1" x14ac:dyDescent="0.25">
      <c r="B32" s="9" t="s">
        <v>42</v>
      </c>
      <c r="C32" s="10" t="s">
        <v>168</v>
      </c>
      <c r="D32" s="37"/>
    </row>
    <row r="33" spans="2:4" ht="15" customHeight="1" x14ac:dyDescent="0.25">
      <c r="B33" s="9" t="s">
        <v>43</v>
      </c>
      <c r="C33" s="10" t="s">
        <v>202</v>
      </c>
      <c r="D33" s="37"/>
    </row>
    <row r="34" spans="2:4" ht="15" customHeight="1" x14ac:dyDescent="0.25">
      <c r="B34" s="9" t="s">
        <v>44</v>
      </c>
      <c r="C34" s="10" t="s">
        <v>156</v>
      </c>
      <c r="D34" s="37"/>
    </row>
    <row r="35" spans="2:4" ht="15" customHeight="1" x14ac:dyDescent="0.25">
      <c r="B35" s="9" t="s">
        <v>45</v>
      </c>
      <c r="C35" s="10" t="s">
        <v>124</v>
      </c>
      <c r="D35" s="37"/>
    </row>
    <row r="36" spans="2:4" ht="15" customHeight="1" x14ac:dyDescent="0.25">
      <c r="B36" s="9" t="s">
        <v>46</v>
      </c>
      <c r="C36" s="10" t="s">
        <v>47</v>
      </c>
      <c r="D36" s="37"/>
    </row>
    <row r="37" spans="2:4" ht="15" customHeight="1" x14ac:dyDescent="0.25">
      <c r="B37" s="9" t="s">
        <v>126</v>
      </c>
      <c r="C37" s="10" t="s">
        <v>164</v>
      </c>
      <c r="D37" s="37"/>
    </row>
    <row r="38" spans="2:4" ht="15" customHeight="1" x14ac:dyDescent="0.25">
      <c r="B38" s="9" t="s">
        <v>49</v>
      </c>
      <c r="C38" s="10" t="s">
        <v>50</v>
      </c>
      <c r="D38" s="37"/>
    </row>
    <row r="39" spans="2:4" ht="15" customHeight="1" x14ac:dyDescent="0.25">
      <c r="B39" s="9" t="s">
        <v>51</v>
      </c>
      <c r="C39" s="10" t="s">
        <v>125</v>
      </c>
      <c r="D39" s="37"/>
    </row>
    <row r="40" spans="2:4" ht="15" customHeight="1" x14ac:dyDescent="0.25">
      <c r="B40" s="9" t="s">
        <v>52</v>
      </c>
      <c r="C40" s="10" t="s">
        <v>53</v>
      </c>
      <c r="D40" s="37"/>
    </row>
    <row r="41" spans="2:4" ht="15" customHeight="1" x14ac:dyDescent="0.25">
      <c r="B41" s="9" t="s">
        <v>56</v>
      </c>
      <c r="C41" s="10" t="s">
        <v>178</v>
      </c>
      <c r="D41" s="34"/>
    </row>
    <row r="42" spans="2:4" ht="15" customHeight="1" x14ac:dyDescent="0.25">
      <c r="B42" s="9" t="s">
        <v>57</v>
      </c>
      <c r="C42" s="10" t="s">
        <v>58</v>
      </c>
      <c r="D42" s="37"/>
    </row>
    <row r="43" spans="2:4" ht="15" customHeight="1" x14ac:dyDescent="0.25">
      <c r="B43" s="9" t="s">
        <v>59</v>
      </c>
      <c r="C43" s="10" t="s">
        <v>60</v>
      </c>
      <c r="D43" s="37"/>
    </row>
    <row r="44" spans="2:4" ht="15" customHeight="1" x14ac:dyDescent="0.25">
      <c r="B44" s="15" t="s">
        <v>61</v>
      </c>
      <c r="C44" s="16" t="s">
        <v>165</v>
      </c>
      <c r="D44" s="37"/>
    </row>
    <row r="45" spans="2:4" ht="15" customHeight="1" x14ac:dyDescent="0.25">
      <c r="B45" s="9" t="s">
        <v>63</v>
      </c>
      <c r="C45" s="10" t="s">
        <v>166</v>
      </c>
      <c r="D45" s="37"/>
    </row>
    <row r="46" spans="2:4" ht="15" customHeight="1" x14ac:dyDescent="0.25">
      <c r="B46" s="9" t="s">
        <v>64</v>
      </c>
      <c r="C46" s="10" t="s">
        <v>65</v>
      </c>
      <c r="D46" s="37"/>
    </row>
    <row r="47" spans="2:4" ht="15" customHeight="1" x14ac:dyDescent="0.25">
      <c r="B47" s="9" t="s">
        <v>66</v>
      </c>
      <c r="C47" s="10" t="s">
        <v>67</v>
      </c>
      <c r="D47" s="37"/>
    </row>
    <row r="48" spans="2:4" ht="15" customHeight="1" x14ac:dyDescent="0.25">
      <c r="B48" s="9" t="s">
        <v>68</v>
      </c>
      <c r="C48" s="10" t="s">
        <v>69</v>
      </c>
      <c r="D48" s="37"/>
    </row>
    <row r="49" spans="2:4" ht="15" customHeight="1" x14ac:dyDescent="0.25">
      <c r="B49" s="9" t="s">
        <v>70</v>
      </c>
      <c r="C49" s="10" t="s">
        <v>71</v>
      </c>
      <c r="D49" s="37"/>
    </row>
    <row r="50" spans="2:4" ht="15" customHeight="1" x14ac:dyDescent="0.25">
      <c r="B50" s="9" t="s">
        <v>72</v>
      </c>
      <c r="C50" s="10" t="s">
        <v>73</v>
      </c>
      <c r="D50" s="37"/>
    </row>
    <row r="51" spans="2:4" ht="15" customHeight="1" x14ac:dyDescent="0.25">
      <c r="B51" s="9" t="s">
        <v>74</v>
      </c>
      <c r="C51" s="10" t="s">
        <v>75</v>
      </c>
      <c r="D51" s="37"/>
    </row>
    <row r="52" spans="2:4" ht="15" customHeight="1" x14ac:dyDescent="0.25">
      <c r="B52" s="9" t="s">
        <v>76</v>
      </c>
      <c r="C52" s="10" t="s">
        <v>77</v>
      </c>
      <c r="D52" s="37"/>
    </row>
    <row r="53" spans="2:4" ht="15" customHeight="1" x14ac:dyDescent="0.25">
      <c r="B53" s="9" t="s">
        <v>78</v>
      </c>
      <c r="C53" s="10" t="s">
        <v>79</v>
      </c>
      <c r="D53" s="37"/>
    </row>
    <row r="54" spans="2:4" ht="15" customHeight="1" x14ac:dyDescent="0.25">
      <c r="B54" s="9" t="s">
        <v>80</v>
      </c>
      <c r="C54" s="10" t="s">
        <v>81</v>
      </c>
      <c r="D54" s="37"/>
    </row>
    <row r="55" spans="2:4" ht="15" customHeight="1" x14ac:dyDescent="0.25">
      <c r="B55" s="9" t="s">
        <v>82</v>
      </c>
      <c r="C55" s="13" t="s">
        <v>83</v>
      </c>
      <c r="D55" s="37"/>
    </row>
    <row r="56" spans="2:4" ht="15" customHeight="1" x14ac:dyDescent="0.25">
      <c r="B56" s="9" t="s">
        <v>84</v>
      </c>
      <c r="C56" s="10" t="s">
        <v>85</v>
      </c>
      <c r="D56" s="37"/>
    </row>
    <row r="57" spans="2:4" ht="15" customHeight="1" x14ac:dyDescent="0.25">
      <c r="B57" s="9" t="s">
        <v>86</v>
      </c>
      <c r="C57" s="10" t="s">
        <v>87</v>
      </c>
      <c r="D57" s="37"/>
    </row>
    <row r="58" spans="2:4" ht="15" customHeight="1" x14ac:dyDescent="0.25">
      <c r="B58" s="9" t="s">
        <v>88</v>
      </c>
      <c r="C58" s="10" t="s">
        <v>159</v>
      </c>
      <c r="D58" s="37"/>
    </row>
    <row r="59" spans="2:4" ht="15" customHeight="1" x14ac:dyDescent="0.25">
      <c r="B59" s="9" t="s">
        <v>89</v>
      </c>
      <c r="C59" s="10" t="s">
        <v>90</v>
      </c>
      <c r="D59" s="37"/>
    </row>
    <row r="60" spans="2:4" ht="15" customHeight="1" x14ac:dyDescent="0.25">
      <c r="B60" s="9" t="s">
        <v>91</v>
      </c>
      <c r="C60" s="10" t="s">
        <v>135</v>
      </c>
      <c r="D60" s="37"/>
    </row>
    <row r="61" spans="2:4" ht="15" customHeight="1" x14ac:dyDescent="0.25">
      <c r="B61" s="9" t="s">
        <v>92</v>
      </c>
      <c r="C61" s="10" t="s">
        <v>176</v>
      </c>
      <c r="D61" s="37"/>
    </row>
    <row r="62" spans="2:4" ht="15" customHeight="1" x14ac:dyDescent="0.25">
      <c r="B62" s="9" t="s">
        <v>93</v>
      </c>
      <c r="C62" s="10" t="s">
        <v>94</v>
      </c>
      <c r="D62" s="37"/>
    </row>
    <row r="63" spans="2:4" ht="15" customHeight="1" x14ac:dyDescent="0.25">
      <c r="B63" s="9" t="s">
        <v>95</v>
      </c>
      <c r="C63" s="10" t="s">
        <v>177</v>
      </c>
      <c r="D63" s="37"/>
    </row>
    <row r="64" spans="2:4" ht="15" customHeight="1" x14ac:dyDescent="0.25">
      <c r="B64" s="9" t="s">
        <v>96</v>
      </c>
      <c r="C64" s="10" t="s">
        <v>97</v>
      </c>
      <c r="D64" s="37"/>
    </row>
    <row r="65" spans="2:4" ht="15" customHeight="1" x14ac:dyDescent="0.25">
      <c r="B65" s="9" t="s">
        <v>98</v>
      </c>
      <c r="C65" s="10" t="s">
        <v>136</v>
      </c>
      <c r="D65" s="37"/>
    </row>
    <row r="66" spans="2:4" ht="15" customHeight="1" x14ac:dyDescent="0.25">
      <c r="B66" s="9" t="s">
        <v>99</v>
      </c>
      <c r="C66" s="10" t="s">
        <v>100</v>
      </c>
      <c r="D66" s="37"/>
    </row>
    <row r="67" spans="2:4" ht="15" customHeight="1" x14ac:dyDescent="0.25">
      <c r="B67" s="9" t="s">
        <v>101</v>
      </c>
      <c r="C67" s="13" t="s">
        <v>102</v>
      </c>
      <c r="D67" s="37"/>
    </row>
    <row r="68" spans="2:4" ht="15" customHeight="1" x14ac:dyDescent="0.25">
      <c r="B68" s="9" t="s">
        <v>103</v>
      </c>
      <c r="C68" s="10" t="s">
        <v>104</v>
      </c>
      <c r="D68" s="37"/>
    </row>
    <row r="69" spans="2:4" ht="15" customHeight="1" x14ac:dyDescent="0.25">
      <c r="B69" s="9" t="s">
        <v>106</v>
      </c>
      <c r="C69" s="10" t="s">
        <v>127</v>
      </c>
      <c r="D69" s="37"/>
    </row>
    <row r="70" spans="2:4" ht="15" customHeight="1" x14ac:dyDescent="0.25">
      <c r="B70" s="9" t="s">
        <v>107</v>
      </c>
      <c r="C70" s="10" t="s">
        <v>108</v>
      </c>
      <c r="D70" s="37"/>
    </row>
    <row r="71" spans="2:4" ht="15" customHeight="1" x14ac:dyDescent="0.25">
      <c r="B71" s="9" t="s">
        <v>109</v>
      </c>
      <c r="C71" s="10" t="s">
        <v>110</v>
      </c>
      <c r="D71" s="37"/>
    </row>
    <row r="72" spans="2:4" ht="15" customHeight="1" x14ac:dyDescent="0.25">
      <c r="B72" s="15" t="s">
        <v>112</v>
      </c>
      <c r="C72" s="16" t="s">
        <v>113</v>
      </c>
      <c r="D72" s="37"/>
    </row>
    <row r="73" spans="2:4" ht="15" customHeight="1" x14ac:dyDescent="0.25">
      <c r="B73" s="9" t="s">
        <v>114</v>
      </c>
      <c r="C73" s="10" t="s">
        <v>115</v>
      </c>
      <c r="D73" s="37"/>
    </row>
    <row r="74" spans="2:4" ht="15" customHeight="1" x14ac:dyDescent="0.25">
      <c r="B74" s="9" t="s">
        <v>161</v>
      </c>
      <c r="C74" s="10" t="s">
        <v>162</v>
      </c>
      <c r="D74" s="37"/>
    </row>
    <row r="75" spans="2:4" ht="15" customHeight="1" x14ac:dyDescent="0.25">
      <c r="B75" s="9" t="s">
        <v>116</v>
      </c>
      <c r="C75" s="10" t="s">
        <v>117</v>
      </c>
      <c r="D75" s="37"/>
    </row>
    <row r="76" spans="2:4" ht="15" customHeight="1" x14ac:dyDescent="0.25">
      <c r="B76" s="9" t="s">
        <v>118</v>
      </c>
      <c r="C76" s="10" t="s">
        <v>179</v>
      </c>
      <c r="D76" s="37"/>
    </row>
    <row r="77" spans="2:4" ht="15" customHeight="1" x14ac:dyDescent="0.25">
      <c r="B77" s="9" t="s">
        <v>119</v>
      </c>
      <c r="C77" s="10" t="s">
        <v>120</v>
      </c>
      <c r="D77" s="37"/>
    </row>
    <row r="78" spans="2:4" ht="15" customHeight="1" x14ac:dyDescent="0.25">
      <c r="B78" s="9" t="s">
        <v>138</v>
      </c>
      <c r="C78" s="10" t="s">
        <v>194</v>
      </c>
      <c r="D78" s="37"/>
    </row>
    <row r="79" spans="2:4" ht="15" customHeight="1" x14ac:dyDescent="0.25">
      <c r="B79" s="9" t="s">
        <v>121</v>
      </c>
      <c r="C79" s="10" t="s">
        <v>196</v>
      </c>
      <c r="D79" s="37"/>
    </row>
    <row r="80" spans="2:4" ht="15" customHeight="1" x14ac:dyDescent="0.25">
      <c r="B80" s="9" t="s">
        <v>121</v>
      </c>
      <c r="C80" s="10" t="s">
        <v>197</v>
      </c>
      <c r="D80" s="37"/>
    </row>
    <row r="81" spans="2:4" ht="15" customHeight="1" x14ac:dyDescent="0.25">
      <c r="B81" s="9" t="s">
        <v>167</v>
      </c>
      <c r="C81" s="10" t="s">
        <v>178</v>
      </c>
      <c r="D81" s="34"/>
    </row>
    <row r="82" spans="2:4" x14ac:dyDescent="0.25">
      <c r="B82" s="17" t="s">
        <v>122</v>
      </c>
      <c r="C82" s="18"/>
      <c r="D82" s="38">
        <f>SUM(D8:D81)</f>
        <v>0</v>
      </c>
    </row>
    <row r="84" spans="2:4" ht="14.4" x14ac:dyDescent="0.3">
      <c r="B84" s="1" t="s">
        <v>185</v>
      </c>
    </row>
    <row r="85" spans="2:4" ht="14.4" x14ac:dyDescent="0.3">
      <c r="B85" s="1" t="s">
        <v>181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6E6F-FB49-46D8-85E0-8F52DD8DF9E9}">
  <dimension ref="B2:E20"/>
  <sheetViews>
    <sheetView topLeftCell="A3" zoomScale="80" zoomScaleNormal="80" workbookViewId="0">
      <selection activeCell="L16" sqref="L16"/>
    </sheetView>
  </sheetViews>
  <sheetFormatPr defaultRowHeight="13.8" x14ac:dyDescent="0.25"/>
  <cols>
    <col min="1" max="1" width="3.6640625" style="2" customWidth="1"/>
    <col min="2" max="2" width="5.44140625" style="2" customWidth="1"/>
    <col min="3" max="3" width="60.109375" style="2" customWidth="1"/>
    <col min="4" max="5" width="31.5546875" style="2" customWidth="1"/>
    <col min="6" max="257" width="8.88671875" style="2"/>
    <col min="258" max="258" width="9.109375" style="2" customWidth="1"/>
    <col min="259" max="259" width="60.109375" style="2" customWidth="1"/>
    <col min="260" max="260" width="31.5546875" style="2" customWidth="1"/>
    <col min="261" max="261" width="27.5546875" style="2" customWidth="1"/>
    <col min="262" max="513" width="8.88671875" style="2"/>
    <col min="514" max="514" width="9.109375" style="2" customWidth="1"/>
    <col min="515" max="515" width="60.109375" style="2" customWidth="1"/>
    <col min="516" max="516" width="31.5546875" style="2" customWidth="1"/>
    <col min="517" max="517" width="27.5546875" style="2" customWidth="1"/>
    <col min="518" max="769" width="8.88671875" style="2"/>
    <col min="770" max="770" width="9.109375" style="2" customWidth="1"/>
    <col min="771" max="771" width="60.109375" style="2" customWidth="1"/>
    <col min="772" max="772" width="31.5546875" style="2" customWidth="1"/>
    <col min="773" max="773" width="27.5546875" style="2" customWidth="1"/>
    <col min="774" max="1025" width="8.88671875" style="2"/>
    <col min="1026" max="1026" width="9.109375" style="2" customWidth="1"/>
    <col min="1027" max="1027" width="60.109375" style="2" customWidth="1"/>
    <col min="1028" max="1028" width="31.5546875" style="2" customWidth="1"/>
    <col min="1029" max="1029" width="27.5546875" style="2" customWidth="1"/>
    <col min="1030" max="1281" width="8.88671875" style="2"/>
    <col min="1282" max="1282" width="9.109375" style="2" customWidth="1"/>
    <col min="1283" max="1283" width="60.109375" style="2" customWidth="1"/>
    <col min="1284" max="1284" width="31.5546875" style="2" customWidth="1"/>
    <col min="1285" max="1285" width="27.5546875" style="2" customWidth="1"/>
    <col min="1286" max="1537" width="8.88671875" style="2"/>
    <col min="1538" max="1538" width="9.109375" style="2" customWidth="1"/>
    <col min="1539" max="1539" width="60.109375" style="2" customWidth="1"/>
    <col min="1540" max="1540" width="31.5546875" style="2" customWidth="1"/>
    <col min="1541" max="1541" width="27.5546875" style="2" customWidth="1"/>
    <col min="1542" max="1793" width="8.88671875" style="2"/>
    <col min="1794" max="1794" width="9.109375" style="2" customWidth="1"/>
    <col min="1795" max="1795" width="60.109375" style="2" customWidth="1"/>
    <col min="1796" max="1796" width="31.5546875" style="2" customWidth="1"/>
    <col min="1797" max="1797" width="27.5546875" style="2" customWidth="1"/>
    <col min="1798" max="2049" width="8.88671875" style="2"/>
    <col min="2050" max="2050" width="9.109375" style="2" customWidth="1"/>
    <col min="2051" max="2051" width="60.109375" style="2" customWidth="1"/>
    <col min="2052" max="2052" width="31.5546875" style="2" customWidth="1"/>
    <col min="2053" max="2053" width="27.5546875" style="2" customWidth="1"/>
    <col min="2054" max="2305" width="8.88671875" style="2"/>
    <col min="2306" max="2306" width="9.109375" style="2" customWidth="1"/>
    <col min="2307" max="2307" width="60.109375" style="2" customWidth="1"/>
    <col min="2308" max="2308" width="31.5546875" style="2" customWidth="1"/>
    <col min="2309" max="2309" width="27.5546875" style="2" customWidth="1"/>
    <col min="2310" max="2561" width="8.88671875" style="2"/>
    <col min="2562" max="2562" width="9.109375" style="2" customWidth="1"/>
    <col min="2563" max="2563" width="60.109375" style="2" customWidth="1"/>
    <col min="2564" max="2564" width="31.5546875" style="2" customWidth="1"/>
    <col min="2565" max="2565" width="27.5546875" style="2" customWidth="1"/>
    <col min="2566" max="2817" width="8.88671875" style="2"/>
    <col min="2818" max="2818" width="9.109375" style="2" customWidth="1"/>
    <col min="2819" max="2819" width="60.109375" style="2" customWidth="1"/>
    <col min="2820" max="2820" width="31.5546875" style="2" customWidth="1"/>
    <col min="2821" max="2821" width="27.5546875" style="2" customWidth="1"/>
    <col min="2822" max="3073" width="8.88671875" style="2"/>
    <col min="3074" max="3074" width="9.109375" style="2" customWidth="1"/>
    <col min="3075" max="3075" width="60.109375" style="2" customWidth="1"/>
    <col min="3076" max="3076" width="31.5546875" style="2" customWidth="1"/>
    <col min="3077" max="3077" width="27.5546875" style="2" customWidth="1"/>
    <col min="3078" max="3329" width="8.88671875" style="2"/>
    <col min="3330" max="3330" width="9.109375" style="2" customWidth="1"/>
    <col min="3331" max="3331" width="60.109375" style="2" customWidth="1"/>
    <col min="3332" max="3332" width="31.5546875" style="2" customWidth="1"/>
    <col min="3333" max="3333" width="27.5546875" style="2" customWidth="1"/>
    <col min="3334" max="3585" width="8.88671875" style="2"/>
    <col min="3586" max="3586" width="9.109375" style="2" customWidth="1"/>
    <col min="3587" max="3587" width="60.109375" style="2" customWidth="1"/>
    <col min="3588" max="3588" width="31.5546875" style="2" customWidth="1"/>
    <col min="3589" max="3589" width="27.5546875" style="2" customWidth="1"/>
    <col min="3590" max="3841" width="8.88671875" style="2"/>
    <col min="3842" max="3842" width="9.109375" style="2" customWidth="1"/>
    <col min="3843" max="3843" width="60.109375" style="2" customWidth="1"/>
    <col min="3844" max="3844" width="31.5546875" style="2" customWidth="1"/>
    <col min="3845" max="3845" width="27.5546875" style="2" customWidth="1"/>
    <col min="3846" max="4097" width="8.88671875" style="2"/>
    <col min="4098" max="4098" width="9.109375" style="2" customWidth="1"/>
    <col min="4099" max="4099" width="60.109375" style="2" customWidth="1"/>
    <col min="4100" max="4100" width="31.5546875" style="2" customWidth="1"/>
    <col min="4101" max="4101" width="27.5546875" style="2" customWidth="1"/>
    <col min="4102" max="4353" width="8.88671875" style="2"/>
    <col min="4354" max="4354" width="9.109375" style="2" customWidth="1"/>
    <col min="4355" max="4355" width="60.109375" style="2" customWidth="1"/>
    <col min="4356" max="4356" width="31.5546875" style="2" customWidth="1"/>
    <col min="4357" max="4357" width="27.5546875" style="2" customWidth="1"/>
    <col min="4358" max="4609" width="8.88671875" style="2"/>
    <col min="4610" max="4610" width="9.109375" style="2" customWidth="1"/>
    <col min="4611" max="4611" width="60.109375" style="2" customWidth="1"/>
    <col min="4612" max="4612" width="31.5546875" style="2" customWidth="1"/>
    <col min="4613" max="4613" width="27.5546875" style="2" customWidth="1"/>
    <col min="4614" max="4865" width="8.88671875" style="2"/>
    <col min="4866" max="4866" width="9.109375" style="2" customWidth="1"/>
    <col min="4867" max="4867" width="60.109375" style="2" customWidth="1"/>
    <col min="4868" max="4868" width="31.5546875" style="2" customWidth="1"/>
    <col min="4869" max="4869" width="27.5546875" style="2" customWidth="1"/>
    <col min="4870" max="5121" width="8.88671875" style="2"/>
    <col min="5122" max="5122" width="9.109375" style="2" customWidth="1"/>
    <col min="5123" max="5123" width="60.109375" style="2" customWidth="1"/>
    <col min="5124" max="5124" width="31.5546875" style="2" customWidth="1"/>
    <col min="5125" max="5125" width="27.5546875" style="2" customWidth="1"/>
    <col min="5126" max="5377" width="8.88671875" style="2"/>
    <col min="5378" max="5378" width="9.109375" style="2" customWidth="1"/>
    <col min="5379" max="5379" width="60.109375" style="2" customWidth="1"/>
    <col min="5380" max="5380" width="31.5546875" style="2" customWidth="1"/>
    <col min="5381" max="5381" width="27.5546875" style="2" customWidth="1"/>
    <col min="5382" max="5633" width="8.88671875" style="2"/>
    <col min="5634" max="5634" width="9.109375" style="2" customWidth="1"/>
    <col min="5635" max="5635" width="60.109375" style="2" customWidth="1"/>
    <col min="5636" max="5636" width="31.5546875" style="2" customWidth="1"/>
    <col min="5637" max="5637" width="27.5546875" style="2" customWidth="1"/>
    <col min="5638" max="5889" width="8.88671875" style="2"/>
    <col min="5890" max="5890" width="9.109375" style="2" customWidth="1"/>
    <col min="5891" max="5891" width="60.109375" style="2" customWidth="1"/>
    <col min="5892" max="5892" width="31.5546875" style="2" customWidth="1"/>
    <col min="5893" max="5893" width="27.5546875" style="2" customWidth="1"/>
    <col min="5894" max="6145" width="8.88671875" style="2"/>
    <col min="6146" max="6146" width="9.109375" style="2" customWidth="1"/>
    <col min="6147" max="6147" width="60.109375" style="2" customWidth="1"/>
    <col min="6148" max="6148" width="31.5546875" style="2" customWidth="1"/>
    <col min="6149" max="6149" width="27.5546875" style="2" customWidth="1"/>
    <col min="6150" max="6401" width="8.88671875" style="2"/>
    <col min="6402" max="6402" width="9.109375" style="2" customWidth="1"/>
    <col min="6403" max="6403" width="60.109375" style="2" customWidth="1"/>
    <col min="6404" max="6404" width="31.5546875" style="2" customWidth="1"/>
    <col min="6405" max="6405" width="27.5546875" style="2" customWidth="1"/>
    <col min="6406" max="6657" width="8.88671875" style="2"/>
    <col min="6658" max="6658" width="9.109375" style="2" customWidth="1"/>
    <col min="6659" max="6659" width="60.109375" style="2" customWidth="1"/>
    <col min="6660" max="6660" width="31.5546875" style="2" customWidth="1"/>
    <col min="6661" max="6661" width="27.5546875" style="2" customWidth="1"/>
    <col min="6662" max="6913" width="8.88671875" style="2"/>
    <col min="6914" max="6914" width="9.109375" style="2" customWidth="1"/>
    <col min="6915" max="6915" width="60.109375" style="2" customWidth="1"/>
    <col min="6916" max="6916" width="31.5546875" style="2" customWidth="1"/>
    <col min="6917" max="6917" width="27.5546875" style="2" customWidth="1"/>
    <col min="6918" max="7169" width="8.88671875" style="2"/>
    <col min="7170" max="7170" width="9.109375" style="2" customWidth="1"/>
    <col min="7171" max="7171" width="60.109375" style="2" customWidth="1"/>
    <col min="7172" max="7172" width="31.5546875" style="2" customWidth="1"/>
    <col min="7173" max="7173" width="27.5546875" style="2" customWidth="1"/>
    <col min="7174" max="7425" width="8.88671875" style="2"/>
    <col min="7426" max="7426" width="9.109375" style="2" customWidth="1"/>
    <col min="7427" max="7427" width="60.109375" style="2" customWidth="1"/>
    <col min="7428" max="7428" width="31.5546875" style="2" customWidth="1"/>
    <col min="7429" max="7429" width="27.5546875" style="2" customWidth="1"/>
    <col min="7430" max="7681" width="8.88671875" style="2"/>
    <col min="7682" max="7682" width="9.109375" style="2" customWidth="1"/>
    <col min="7683" max="7683" width="60.109375" style="2" customWidth="1"/>
    <col min="7684" max="7684" width="31.5546875" style="2" customWidth="1"/>
    <col min="7685" max="7685" width="27.5546875" style="2" customWidth="1"/>
    <col min="7686" max="7937" width="8.88671875" style="2"/>
    <col min="7938" max="7938" width="9.109375" style="2" customWidth="1"/>
    <col min="7939" max="7939" width="60.109375" style="2" customWidth="1"/>
    <col min="7940" max="7940" width="31.5546875" style="2" customWidth="1"/>
    <col min="7941" max="7941" width="27.5546875" style="2" customWidth="1"/>
    <col min="7942" max="8193" width="8.88671875" style="2"/>
    <col min="8194" max="8194" width="9.109375" style="2" customWidth="1"/>
    <col min="8195" max="8195" width="60.109375" style="2" customWidth="1"/>
    <col min="8196" max="8196" width="31.5546875" style="2" customWidth="1"/>
    <col min="8197" max="8197" width="27.5546875" style="2" customWidth="1"/>
    <col min="8198" max="8449" width="8.88671875" style="2"/>
    <col min="8450" max="8450" width="9.109375" style="2" customWidth="1"/>
    <col min="8451" max="8451" width="60.109375" style="2" customWidth="1"/>
    <col min="8452" max="8452" width="31.5546875" style="2" customWidth="1"/>
    <col min="8453" max="8453" width="27.5546875" style="2" customWidth="1"/>
    <col min="8454" max="8705" width="8.88671875" style="2"/>
    <col min="8706" max="8706" width="9.109375" style="2" customWidth="1"/>
    <col min="8707" max="8707" width="60.109375" style="2" customWidth="1"/>
    <col min="8708" max="8708" width="31.5546875" style="2" customWidth="1"/>
    <col min="8709" max="8709" width="27.5546875" style="2" customWidth="1"/>
    <col min="8710" max="8961" width="8.88671875" style="2"/>
    <col min="8962" max="8962" width="9.109375" style="2" customWidth="1"/>
    <col min="8963" max="8963" width="60.109375" style="2" customWidth="1"/>
    <col min="8964" max="8964" width="31.5546875" style="2" customWidth="1"/>
    <col min="8965" max="8965" width="27.5546875" style="2" customWidth="1"/>
    <col min="8966" max="9217" width="8.88671875" style="2"/>
    <col min="9218" max="9218" width="9.109375" style="2" customWidth="1"/>
    <col min="9219" max="9219" width="60.109375" style="2" customWidth="1"/>
    <col min="9220" max="9220" width="31.5546875" style="2" customWidth="1"/>
    <col min="9221" max="9221" width="27.5546875" style="2" customWidth="1"/>
    <col min="9222" max="9473" width="8.88671875" style="2"/>
    <col min="9474" max="9474" width="9.109375" style="2" customWidth="1"/>
    <col min="9475" max="9475" width="60.109375" style="2" customWidth="1"/>
    <col min="9476" max="9476" width="31.5546875" style="2" customWidth="1"/>
    <col min="9477" max="9477" width="27.5546875" style="2" customWidth="1"/>
    <col min="9478" max="9729" width="8.88671875" style="2"/>
    <col min="9730" max="9730" width="9.109375" style="2" customWidth="1"/>
    <col min="9731" max="9731" width="60.109375" style="2" customWidth="1"/>
    <col min="9732" max="9732" width="31.5546875" style="2" customWidth="1"/>
    <col min="9733" max="9733" width="27.5546875" style="2" customWidth="1"/>
    <col min="9734" max="9985" width="8.88671875" style="2"/>
    <col min="9986" max="9986" width="9.109375" style="2" customWidth="1"/>
    <col min="9987" max="9987" width="60.109375" style="2" customWidth="1"/>
    <col min="9988" max="9988" width="31.5546875" style="2" customWidth="1"/>
    <col min="9989" max="9989" width="27.5546875" style="2" customWidth="1"/>
    <col min="9990" max="10241" width="8.88671875" style="2"/>
    <col min="10242" max="10242" width="9.109375" style="2" customWidth="1"/>
    <col min="10243" max="10243" width="60.109375" style="2" customWidth="1"/>
    <col min="10244" max="10244" width="31.5546875" style="2" customWidth="1"/>
    <col min="10245" max="10245" width="27.5546875" style="2" customWidth="1"/>
    <col min="10246" max="10497" width="8.88671875" style="2"/>
    <col min="10498" max="10498" width="9.109375" style="2" customWidth="1"/>
    <col min="10499" max="10499" width="60.109375" style="2" customWidth="1"/>
    <col min="10500" max="10500" width="31.5546875" style="2" customWidth="1"/>
    <col min="10501" max="10501" width="27.5546875" style="2" customWidth="1"/>
    <col min="10502" max="10753" width="8.88671875" style="2"/>
    <col min="10754" max="10754" width="9.109375" style="2" customWidth="1"/>
    <col min="10755" max="10755" width="60.109375" style="2" customWidth="1"/>
    <col min="10756" max="10756" width="31.5546875" style="2" customWidth="1"/>
    <col min="10757" max="10757" width="27.5546875" style="2" customWidth="1"/>
    <col min="10758" max="11009" width="8.88671875" style="2"/>
    <col min="11010" max="11010" width="9.109375" style="2" customWidth="1"/>
    <col min="11011" max="11011" width="60.109375" style="2" customWidth="1"/>
    <col min="11012" max="11012" width="31.5546875" style="2" customWidth="1"/>
    <col min="11013" max="11013" width="27.5546875" style="2" customWidth="1"/>
    <col min="11014" max="11265" width="8.88671875" style="2"/>
    <col min="11266" max="11266" width="9.109375" style="2" customWidth="1"/>
    <col min="11267" max="11267" width="60.109375" style="2" customWidth="1"/>
    <col min="11268" max="11268" width="31.5546875" style="2" customWidth="1"/>
    <col min="11269" max="11269" width="27.5546875" style="2" customWidth="1"/>
    <col min="11270" max="11521" width="8.88671875" style="2"/>
    <col min="11522" max="11522" width="9.109375" style="2" customWidth="1"/>
    <col min="11523" max="11523" width="60.109375" style="2" customWidth="1"/>
    <col min="11524" max="11524" width="31.5546875" style="2" customWidth="1"/>
    <col min="11525" max="11525" width="27.5546875" style="2" customWidth="1"/>
    <col min="11526" max="11777" width="8.88671875" style="2"/>
    <col min="11778" max="11778" width="9.109375" style="2" customWidth="1"/>
    <col min="11779" max="11779" width="60.109375" style="2" customWidth="1"/>
    <col min="11780" max="11780" width="31.5546875" style="2" customWidth="1"/>
    <col min="11781" max="11781" width="27.5546875" style="2" customWidth="1"/>
    <col min="11782" max="12033" width="8.88671875" style="2"/>
    <col min="12034" max="12034" width="9.109375" style="2" customWidth="1"/>
    <col min="12035" max="12035" width="60.109375" style="2" customWidth="1"/>
    <col min="12036" max="12036" width="31.5546875" style="2" customWidth="1"/>
    <col min="12037" max="12037" width="27.5546875" style="2" customWidth="1"/>
    <col min="12038" max="12289" width="8.88671875" style="2"/>
    <col min="12290" max="12290" width="9.109375" style="2" customWidth="1"/>
    <col min="12291" max="12291" width="60.109375" style="2" customWidth="1"/>
    <col min="12292" max="12292" width="31.5546875" style="2" customWidth="1"/>
    <col min="12293" max="12293" width="27.5546875" style="2" customWidth="1"/>
    <col min="12294" max="12545" width="8.88671875" style="2"/>
    <col min="12546" max="12546" width="9.109375" style="2" customWidth="1"/>
    <col min="12547" max="12547" width="60.109375" style="2" customWidth="1"/>
    <col min="12548" max="12548" width="31.5546875" style="2" customWidth="1"/>
    <col min="12549" max="12549" width="27.5546875" style="2" customWidth="1"/>
    <col min="12550" max="12801" width="8.88671875" style="2"/>
    <col min="12802" max="12802" width="9.109375" style="2" customWidth="1"/>
    <col min="12803" max="12803" width="60.109375" style="2" customWidth="1"/>
    <col min="12804" max="12804" width="31.5546875" style="2" customWidth="1"/>
    <col min="12805" max="12805" width="27.5546875" style="2" customWidth="1"/>
    <col min="12806" max="13057" width="8.88671875" style="2"/>
    <col min="13058" max="13058" width="9.109375" style="2" customWidth="1"/>
    <col min="13059" max="13059" width="60.109375" style="2" customWidth="1"/>
    <col min="13060" max="13060" width="31.5546875" style="2" customWidth="1"/>
    <col min="13061" max="13061" width="27.5546875" style="2" customWidth="1"/>
    <col min="13062" max="13313" width="8.88671875" style="2"/>
    <col min="13314" max="13314" width="9.109375" style="2" customWidth="1"/>
    <col min="13315" max="13315" width="60.109375" style="2" customWidth="1"/>
    <col min="13316" max="13316" width="31.5546875" style="2" customWidth="1"/>
    <col min="13317" max="13317" width="27.5546875" style="2" customWidth="1"/>
    <col min="13318" max="13569" width="8.88671875" style="2"/>
    <col min="13570" max="13570" width="9.109375" style="2" customWidth="1"/>
    <col min="13571" max="13571" width="60.109375" style="2" customWidth="1"/>
    <col min="13572" max="13572" width="31.5546875" style="2" customWidth="1"/>
    <col min="13573" max="13573" width="27.5546875" style="2" customWidth="1"/>
    <col min="13574" max="13825" width="8.88671875" style="2"/>
    <col min="13826" max="13826" width="9.109375" style="2" customWidth="1"/>
    <col min="13827" max="13827" width="60.109375" style="2" customWidth="1"/>
    <col min="13828" max="13828" width="31.5546875" style="2" customWidth="1"/>
    <col min="13829" max="13829" width="27.5546875" style="2" customWidth="1"/>
    <col min="13830" max="14081" width="8.88671875" style="2"/>
    <col min="14082" max="14082" width="9.109375" style="2" customWidth="1"/>
    <col min="14083" max="14083" width="60.109375" style="2" customWidth="1"/>
    <col min="14084" max="14084" width="31.5546875" style="2" customWidth="1"/>
    <col min="14085" max="14085" width="27.5546875" style="2" customWidth="1"/>
    <col min="14086" max="14337" width="8.88671875" style="2"/>
    <col min="14338" max="14338" width="9.109375" style="2" customWidth="1"/>
    <col min="14339" max="14339" width="60.109375" style="2" customWidth="1"/>
    <col min="14340" max="14340" width="31.5546875" style="2" customWidth="1"/>
    <col min="14341" max="14341" width="27.5546875" style="2" customWidth="1"/>
    <col min="14342" max="14593" width="8.88671875" style="2"/>
    <col min="14594" max="14594" width="9.109375" style="2" customWidth="1"/>
    <col min="14595" max="14595" width="60.109375" style="2" customWidth="1"/>
    <col min="14596" max="14596" width="31.5546875" style="2" customWidth="1"/>
    <col min="14597" max="14597" width="27.5546875" style="2" customWidth="1"/>
    <col min="14598" max="14849" width="8.88671875" style="2"/>
    <col min="14850" max="14850" width="9.109375" style="2" customWidth="1"/>
    <col min="14851" max="14851" width="60.109375" style="2" customWidth="1"/>
    <col min="14852" max="14852" width="31.5546875" style="2" customWidth="1"/>
    <col min="14853" max="14853" width="27.5546875" style="2" customWidth="1"/>
    <col min="14854" max="15105" width="8.88671875" style="2"/>
    <col min="15106" max="15106" width="9.109375" style="2" customWidth="1"/>
    <col min="15107" max="15107" width="60.109375" style="2" customWidth="1"/>
    <col min="15108" max="15108" width="31.5546875" style="2" customWidth="1"/>
    <col min="15109" max="15109" width="27.5546875" style="2" customWidth="1"/>
    <col min="15110" max="15361" width="8.88671875" style="2"/>
    <col min="15362" max="15362" width="9.109375" style="2" customWidth="1"/>
    <col min="15363" max="15363" width="60.109375" style="2" customWidth="1"/>
    <col min="15364" max="15364" width="31.5546875" style="2" customWidth="1"/>
    <col min="15365" max="15365" width="27.5546875" style="2" customWidth="1"/>
    <col min="15366" max="15617" width="8.88671875" style="2"/>
    <col min="15618" max="15618" width="9.109375" style="2" customWidth="1"/>
    <col min="15619" max="15619" width="60.109375" style="2" customWidth="1"/>
    <col min="15620" max="15620" width="31.5546875" style="2" customWidth="1"/>
    <col min="15621" max="15621" width="27.5546875" style="2" customWidth="1"/>
    <col min="15622" max="15873" width="8.88671875" style="2"/>
    <col min="15874" max="15874" width="9.109375" style="2" customWidth="1"/>
    <col min="15875" max="15875" width="60.109375" style="2" customWidth="1"/>
    <col min="15876" max="15876" width="31.5546875" style="2" customWidth="1"/>
    <col min="15877" max="15877" width="27.5546875" style="2" customWidth="1"/>
    <col min="15878" max="16129" width="8.88671875" style="2"/>
    <col min="16130" max="16130" width="9.109375" style="2" customWidth="1"/>
    <col min="16131" max="16131" width="60.109375" style="2" customWidth="1"/>
    <col min="16132" max="16132" width="31.5546875" style="2" customWidth="1"/>
    <col min="16133" max="16133" width="27.5546875" style="2" customWidth="1"/>
    <col min="16134" max="16384" width="8.88671875" style="2"/>
  </cols>
  <sheetData>
    <row r="2" spans="2:5" customFormat="1" ht="20.399999999999999" x14ac:dyDescent="0.35">
      <c r="B2" s="22" t="s">
        <v>142</v>
      </c>
      <c r="C2" s="22"/>
      <c r="D2" s="4"/>
      <c r="E2" s="2"/>
    </row>
    <row r="3" spans="2:5" customFormat="1" ht="15.6" x14ac:dyDescent="0.3">
      <c r="C3" s="19"/>
      <c r="D3" s="4"/>
      <c r="E3" s="2"/>
    </row>
    <row r="4" spans="2:5" ht="15.6" x14ac:dyDescent="0.3">
      <c r="B4" s="21" t="s">
        <v>172</v>
      </c>
      <c r="C4" s="23"/>
      <c r="D4" s="24"/>
      <c r="E4" s="24"/>
    </row>
    <row r="5" spans="2:5" x14ac:dyDescent="0.25">
      <c r="B5" s="31" t="s">
        <v>192</v>
      </c>
      <c r="C5" s="25"/>
      <c r="D5" s="24"/>
      <c r="E5" s="24"/>
    </row>
    <row r="6" spans="2:5" x14ac:dyDescent="0.25">
      <c r="B6" s="26"/>
      <c r="C6" s="24"/>
      <c r="D6" s="27"/>
      <c r="E6" s="27"/>
    </row>
    <row r="7" spans="2:5" s="32" customFormat="1" ht="15.6" x14ac:dyDescent="0.3">
      <c r="B7" s="6" t="s">
        <v>143</v>
      </c>
      <c r="C7" s="6" t="s">
        <v>191</v>
      </c>
      <c r="D7" s="6" t="s">
        <v>144</v>
      </c>
      <c r="E7" s="6" t="s">
        <v>190</v>
      </c>
    </row>
    <row r="8" spans="2:5" x14ac:dyDescent="0.25">
      <c r="B8" s="28">
        <v>1</v>
      </c>
      <c r="C8" s="29" t="s">
        <v>204</v>
      </c>
      <c r="D8" s="30"/>
      <c r="E8" s="30"/>
    </row>
    <row r="9" spans="2:5" ht="26.4" x14ac:dyDescent="0.25">
      <c r="B9" s="28">
        <v>2</v>
      </c>
      <c r="C9" s="29" t="s">
        <v>186</v>
      </c>
      <c r="D9" s="30"/>
      <c r="E9" s="30"/>
    </row>
    <row r="10" spans="2:5" ht="26.4" x14ac:dyDescent="0.25">
      <c r="B10" s="28">
        <v>3</v>
      </c>
      <c r="C10" s="29" t="s">
        <v>187</v>
      </c>
      <c r="D10" s="30"/>
      <c r="E10" s="30"/>
    </row>
    <row r="11" spans="2:5" ht="26.4" x14ac:dyDescent="0.25">
      <c r="B11" s="28">
        <v>4</v>
      </c>
      <c r="C11" s="29" t="s">
        <v>188</v>
      </c>
      <c r="D11" s="30"/>
      <c r="E11" s="30"/>
    </row>
    <row r="12" spans="2:5" ht="26.4" x14ac:dyDescent="0.25">
      <c r="B12" s="28">
        <v>5</v>
      </c>
      <c r="C12" s="29" t="s">
        <v>189</v>
      </c>
      <c r="D12" s="30"/>
      <c r="E12" s="30"/>
    </row>
    <row r="13" spans="2:5" x14ac:dyDescent="0.25">
      <c r="B13" s="28">
        <v>6</v>
      </c>
      <c r="C13" s="29" t="s">
        <v>184</v>
      </c>
      <c r="D13" s="30"/>
      <c r="E13" s="30"/>
    </row>
    <row r="14" spans="2:5" ht="26.4" x14ac:dyDescent="0.25">
      <c r="B14" s="28">
        <v>7</v>
      </c>
      <c r="C14" s="29" t="s">
        <v>205</v>
      </c>
      <c r="D14" s="30"/>
      <c r="E14" s="30"/>
    </row>
    <row r="15" spans="2:5" ht="26.4" x14ac:dyDescent="0.25">
      <c r="B15" s="28">
        <v>8</v>
      </c>
      <c r="C15" s="29" t="s">
        <v>182</v>
      </c>
      <c r="D15" s="30"/>
      <c r="E15" s="30"/>
    </row>
    <row r="16" spans="2:5" ht="26.4" x14ac:dyDescent="0.25">
      <c r="B16" s="28">
        <v>9</v>
      </c>
      <c r="C16" s="29" t="s">
        <v>146</v>
      </c>
      <c r="D16" s="30"/>
      <c r="E16" s="30"/>
    </row>
    <row r="17" spans="2:5" ht="26.4" x14ac:dyDescent="0.25">
      <c r="B17" s="28">
        <v>10</v>
      </c>
      <c r="C17" s="29" t="s">
        <v>206</v>
      </c>
      <c r="D17" s="30"/>
      <c r="E17" s="30"/>
    </row>
    <row r="18" spans="2:5" ht="26.4" x14ac:dyDescent="0.25">
      <c r="B18" s="28">
        <v>11</v>
      </c>
      <c r="C18" s="29" t="s">
        <v>183</v>
      </c>
      <c r="D18" s="30"/>
      <c r="E18" s="30"/>
    </row>
    <row r="19" spans="2:5" ht="26.4" x14ac:dyDescent="0.25">
      <c r="B19" s="28">
        <v>12</v>
      </c>
      <c r="C19" s="29" t="s">
        <v>207</v>
      </c>
      <c r="D19" s="30"/>
      <c r="E19" s="30"/>
    </row>
    <row r="20" spans="2:5" ht="52.8" x14ac:dyDescent="0.25">
      <c r="B20" s="28">
        <v>13</v>
      </c>
      <c r="C20" s="29" t="s">
        <v>145</v>
      </c>
      <c r="D20" s="30"/>
      <c r="E20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B223-5192-4C6E-9450-C48EC13ADED5}">
  <dimension ref="A2:D7"/>
  <sheetViews>
    <sheetView zoomScale="80" zoomScaleNormal="80" workbookViewId="0">
      <selection activeCell="C6" sqref="C6"/>
    </sheetView>
  </sheetViews>
  <sheetFormatPr defaultRowHeight="13.8" x14ac:dyDescent="0.25"/>
  <cols>
    <col min="1" max="1" width="3.6640625" style="2" customWidth="1"/>
    <col min="2" max="2" width="60.109375" style="2" customWidth="1"/>
    <col min="3" max="4" width="31.5546875" style="2" customWidth="1"/>
    <col min="5" max="256" width="8.88671875" style="2"/>
    <col min="257" max="257" width="9.109375" style="2" customWidth="1"/>
    <col min="258" max="258" width="60.109375" style="2" customWidth="1"/>
    <col min="259" max="259" width="31.5546875" style="2" customWidth="1"/>
    <col min="260" max="512" width="8.88671875" style="2"/>
    <col min="513" max="513" width="9.109375" style="2" customWidth="1"/>
    <col min="514" max="514" width="60.109375" style="2" customWidth="1"/>
    <col min="515" max="515" width="31.5546875" style="2" customWidth="1"/>
    <col min="516" max="768" width="8.88671875" style="2"/>
    <col min="769" max="769" width="9.109375" style="2" customWidth="1"/>
    <col min="770" max="770" width="60.109375" style="2" customWidth="1"/>
    <col min="771" max="771" width="31.5546875" style="2" customWidth="1"/>
    <col min="772" max="1024" width="8.88671875" style="2"/>
    <col min="1025" max="1025" width="9.109375" style="2" customWidth="1"/>
    <col min="1026" max="1026" width="60.109375" style="2" customWidth="1"/>
    <col min="1027" max="1027" width="31.5546875" style="2" customWidth="1"/>
    <col min="1028" max="1280" width="8.88671875" style="2"/>
    <col min="1281" max="1281" width="9.109375" style="2" customWidth="1"/>
    <col min="1282" max="1282" width="60.109375" style="2" customWidth="1"/>
    <col min="1283" max="1283" width="31.5546875" style="2" customWidth="1"/>
    <col min="1284" max="1536" width="8.88671875" style="2"/>
    <col min="1537" max="1537" width="9.109375" style="2" customWidth="1"/>
    <col min="1538" max="1538" width="60.109375" style="2" customWidth="1"/>
    <col min="1539" max="1539" width="31.5546875" style="2" customWidth="1"/>
    <col min="1540" max="1792" width="8.88671875" style="2"/>
    <col min="1793" max="1793" width="9.109375" style="2" customWidth="1"/>
    <col min="1794" max="1794" width="60.109375" style="2" customWidth="1"/>
    <col min="1795" max="1795" width="31.5546875" style="2" customWidth="1"/>
    <col min="1796" max="2048" width="8.88671875" style="2"/>
    <col min="2049" max="2049" width="9.109375" style="2" customWidth="1"/>
    <col min="2050" max="2050" width="60.109375" style="2" customWidth="1"/>
    <col min="2051" max="2051" width="31.5546875" style="2" customWidth="1"/>
    <col min="2052" max="2304" width="8.88671875" style="2"/>
    <col min="2305" max="2305" width="9.109375" style="2" customWidth="1"/>
    <col min="2306" max="2306" width="60.109375" style="2" customWidth="1"/>
    <col min="2307" max="2307" width="31.5546875" style="2" customWidth="1"/>
    <col min="2308" max="2560" width="8.88671875" style="2"/>
    <col min="2561" max="2561" width="9.109375" style="2" customWidth="1"/>
    <col min="2562" max="2562" width="60.109375" style="2" customWidth="1"/>
    <col min="2563" max="2563" width="31.5546875" style="2" customWidth="1"/>
    <col min="2564" max="2816" width="8.88671875" style="2"/>
    <col min="2817" max="2817" width="9.109375" style="2" customWidth="1"/>
    <col min="2818" max="2818" width="60.109375" style="2" customWidth="1"/>
    <col min="2819" max="2819" width="31.5546875" style="2" customWidth="1"/>
    <col min="2820" max="3072" width="8.88671875" style="2"/>
    <col min="3073" max="3073" width="9.109375" style="2" customWidth="1"/>
    <col min="3074" max="3074" width="60.109375" style="2" customWidth="1"/>
    <col min="3075" max="3075" width="31.5546875" style="2" customWidth="1"/>
    <col min="3076" max="3328" width="8.88671875" style="2"/>
    <col min="3329" max="3329" width="9.109375" style="2" customWidth="1"/>
    <col min="3330" max="3330" width="60.109375" style="2" customWidth="1"/>
    <col min="3331" max="3331" width="31.5546875" style="2" customWidth="1"/>
    <col min="3332" max="3584" width="8.88671875" style="2"/>
    <col min="3585" max="3585" width="9.109375" style="2" customWidth="1"/>
    <col min="3586" max="3586" width="60.109375" style="2" customWidth="1"/>
    <col min="3587" max="3587" width="31.5546875" style="2" customWidth="1"/>
    <col min="3588" max="3840" width="8.88671875" style="2"/>
    <col min="3841" max="3841" width="9.109375" style="2" customWidth="1"/>
    <col min="3842" max="3842" width="60.109375" style="2" customWidth="1"/>
    <col min="3843" max="3843" width="31.5546875" style="2" customWidth="1"/>
    <col min="3844" max="4096" width="8.88671875" style="2"/>
    <col min="4097" max="4097" width="9.109375" style="2" customWidth="1"/>
    <col min="4098" max="4098" width="60.109375" style="2" customWidth="1"/>
    <col min="4099" max="4099" width="31.5546875" style="2" customWidth="1"/>
    <col min="4100" max="4352" width="8.88671875" style="2"/>
    <col min="4353" max="4353" width="9.109375" style="2" customWidth="1"/>
    <col min="4354" max="4354" width="60.109375" style="2" customWidth="1"/>
    <col min="4355" max="4355" width="31.5546875" style="2" customWidth="1"/>
    <col min="4356" max="4608" width="8.88671875" style="2"/>
    <col min="4609" max="4609" width="9.109375" style="2" customWidth="1"/>
    <col min="4610" max="4610" width="60.109375" style="2" customWidth="1"/>
    <col min="4611" max="4611" width="31.5546875" style="2" customWidth="1"/>
    <col min="4612" max="4864" width="8.88671875" style="2"/>
    <col min="4865" max="4865" width="9.109375" style="2" customWidth="1"/>
    <col min="4866" max="4866" width="60.109375" style="2" customWidth="1"/>
    <col min="4867" max="4867" width="31.5546875" style="2" customWidth="1"/>
    <col min="4868" max="5120" width="8.88671875" style="2"/>
    <col min="5121" max="5121" width="9.109375" style="2" customWidth="1"/>
    <col min="5122" max="5122" width="60.109375" style="2" customWidth="1"/>
    <col min="5123" max="5123" width="31.5546875" style="2" customWidth="1"/>
    <col min="5124" max="5376" width="8.88671875" style="2"/>
    <col min="5377" max="5377" width="9.109375" style="2" customWidth="1"/>
    <col min="5378" max="5378" width="60.109375" style="2" customWidth="1"/>
    <col min="5379" max="5379" width="31.5546875" style="2" customWidth="1"/>
    <col min="5380" max="5632" width="8.88671875" style="2"/>
    <col min="5633" max="5633" width="9.109375" style="2" customWidth="1"/>
    <col min="5634" max="5634" width="60.109375" style="2" customWidth="1"/>
    <col min="5635" max="5635" width="31.5546875" style="2" customWidth="1"/>
    <col min="5636" max="5888" width="8.88671875" style="2"/>
    <col min="5889" max="5889" width="9.109375" style="2" customWidth="1"/>
    <col min="5890" max="5890" width="60.109375" style="2" customWidth="1"/>
    <col min="5891" max="5891" width="31.5546875" style="2" customWidth="1"/>
    <col min="5892" max="6144" width="8.88671875" style="2"/>
    <col min="6145" max="6145" width="9.109375" style="2" customWidth="1"/>
    <col min="6146" max="6146" width="60.109375" style="2" customWidth="1"/>
    <col min="6147" max="6147" width="31.5546875" style="2" customWidth="1"/>
    <col min="6148" max="6400" width="8.88671875" style="2"/>
    <col min="6401" max="6401" width="9.109375" style="2" customWidth="1"/>
    <col min="6402" max="6402" width="60.109375" style="2" customWidth="1"/>
    <col min="6403" max="6403" width="31.5546875" style="2" customWidth="1"/>
    <col min="6404" max="6656" width="8.88671875" style="2"/>
    <col min="6657" max="6657" width="9.109375" style="2" customWidth="1"/>
    <col min="6658" max="6658" width="60.109375" style="2" customWidth="1"/>
    <col min="6659" max="6659" width="31.5546875" style="2" customWidth="1"/>
    <col min="6660" max="6912" width="8.88671875" style="2"/>
    <col min="6913" max="6913" width="9.109375" style="2" customWidth="1"/>
    <col min="6914" max="6914" width="60.109375" style="2" customWidth="1"/>
    <col min="6915" max="6915" width="31.5546875" style="2" customWidth="1"/>
    <col min="6916" max="7168" width="8.88671875" style="2"/>
    <col min="7169" max="7169" width="9.109375" style="2" customWidth="1"/>
    <col min="7170" max="7170" width="60.109375" style="2" customWidth="1"/>
    <col min="7171" max="7171" width="31.5546875" style="2" customWidth="1"/>
    <col min="7172" max="7424" width="8.88671875" style="2"/>
    <col min="7425" max="7425" width="9.109375" style="2" customWidth="1"/>
    <col min="7426" max="7426" width="60.109375" style="2" customWidth="1"/>
    <col min="7427" max="7427" width="31.5546875" style="2" customWidth="1"/>
    <col min="7428" max="7680" width="8.88671875" style="2"/>
    <col min="7681" max="7681" width="9.109375" style="2" customWidth="1"/>
    <col min="7682" max="7682" width="60.109375" style="2" customWidth="1"/>
    <col min="7683" max="7683" width="31.5546875" style="2" customWidth="1"/>
    <col min="7684" max="7936" width="8.88671875" style="2"/>
    <col min="7937" max="7937" width="9.109375" style="2" customWidth="1"/>
    <col min="7938" max="7938" width="60.109375" style="2" customWidth="1"/>
    <col min="7939" max="7939" width="31.5546875" style="2" customWidth="1"/>
    <col min="7940" max="8192" width="8.88671875" style="2"/>
    <col min="8193" max="8193" width="9.109375" style="2" customWidth="1"/>
    <col min="8194" max="8194" width="60.109375" style="2" customWidth="1"/>
    <col min="8195" max="8195" width="31.5546875" style="2" customWidth="1"/>
    <col min="8196" max="8448" width="8.88671875" style="2"/>
    <col min="8449" max="8449" width="9.109375" style="2" customWidth="1"/>
    <col min="8450" max="8450" width="60.109375" style="2" customWidth="1"/>
    <col min="8451" max="8451" width="31.5546875" style="2" customWidth="1"/>
    <col min="8452" max="8704" width="8.88671875" style="2"/>
    <col min="8705" max="8705" width="9.109375" style="2" customWidth="1"/>
    <col min="8706" max="8706" width="60.109375" style="2" customWidth="1"/>
    <col min="8707" max="8707" width="31.5546875" style="2" customWidth="1"/>
    <col min="8708" max="8960" width="8.88671875" style="2"/>
    <col min="8961" max="8961" width="9.109375" style="2" customWidth="1"/>
    <col min="8962" max="8962" width="60.109375" style="2" customWidth="1"/>
    <col min="8963" max="8963" width="31.5546875" style="2" customWidth="1"/>
    <col min="8964" max="9216" width="8.88671875" style="2"/>
    <col min="9217" max="9217" width="9.109375" style="2" customWidth="1"/>
    <col min="9218" max="9218" width="60.109375" style="2" customWidth="1"/>
    <col min="9219" max="9219" width="31.5546875" style="2" customWidth="1"/>
    <col min="9220" max="9472" width="8.88671875" style="2"/>
    <col min="9473" max="9473" width="9.109375" style="2" customWidth="1"/>
    <col min="9474" max="9474" width="60.109375" style="2" customWidth="1"/>
    <col min="9475" max="9475" width="31.5546875" style="2" customWidth="1"/>
    <col min="9476" max="9728" width="8.88671875" style="2"/>
    <col min="9729" max="9729" width="9.109375" style="2" customWidth="1"/>
    <col min="9730" max="9730" width="60.109375" style="2" customWidth="1"/>
    <col min="9731" max="9731" width="31.5546875" style="2" customWidth="1"/>
    <col min="9732" max="9984" width="8.88671875" style="2"/>
    <col min="9985" max="9985" width="9.109375" style="2" customWidth="1"/>
    <col min="9986" max="9986" width="60.109375" style="2" customWidth="1"/>
    <col min="9987" max="9987" width="31.5546875" style="2" customWidth="1"/>
    <col min="9988" max="10240" width="8.88671875" style="2"/>
    <col min="10241" max="10241" width="9.109375" style="2" customWidth="1"/>
    <col min="10242" max="10242" width="60.109375" style="2" customWidth="1"/>
    <col min="10243" max="10243" width="31.5546875" style="2" customWidth="1"/>
    <col min="10244" max="10496" width="8.88671875" style="2"/>
    <col min="10497" max="10497" width="9.109375" style="2" customWidth="1"/>
    <col min="10498" max="10498" width="60.109375" style="2" customWidth="1"/>
    <col min="10499" max="10499" width="31.5546875" style="2" customWidth="1"/>
    <col min="10500" max="10752" width="8.88671875" style="2"/>
    <col min="10753" max="10753" width="9.109375" style="2" customWidth="1"/>
    <col min="10754" max="10754" width="60.109375" style="2" customWidth="1"/>
    <col min="10755" max="10755" width="31.5546875" style="2" customWidth="1"/>
    <col min="10756" max="11008" width="8.88671875" style="2"/>
    <col min="11009" max="11009" width="9.109375" style="2" customWidth="1"/>
    <col min="11010" max="11010" width="60.109375" style="2" customWidth="1"/>
    <col min="11011" max="11011" width="31.5546875" style="2" customWidth="1"/>
    <col min="11012" max="11264" width="8.88671875" style="2"/>
    <col min="11265" max="11265" width="9.109375" style="2" customWidth="1"/>
    <col min="11266" max="11266" width="60.109375" style="2" customWidth="1"/>
    <col min="11267" max="11267" width="31.5546875" style="2" customWidth="1"/>
    <col min="11268" max="11520" width="8.88671875" style="2"/>
    <col min="11521" max="11521" width="9.109375" style="2" customWidth="1"/>
    <col min="11522" max="11522" width="60.109375" style="2" customWidth="1"/>
    <col min="11523" max="11523" width="31.5546875" style="2" customWidth="1"/>
    <col min="11524" max="11776" width="8.88671875" style="2"/>
    <col min="11777" max="11777" width="9.109375" style="2" customWidth="1"/>
    <col min="11778" max="11778" width="60.109375" style="2" customWidth="1"/>
    <col min="11779" max="11779" width="31.5546875" style="2" customWidth="1"/>
    <col min="11780" max="12032" width="8.88671875" style="2"/>
    <col min="12033" max="12033" width="9.109375" style="2" customWidth="1"/>
    <col min="12034" max="12034" width="60.109375" style="2" customWidth="1"/>
    <col min="12035" max="12035" width="31.5546875" style="2" customWidth="1"/>
    <col min="12036" max="12288" width="8.88671875" style="2"/>
    <col min="12289" max="12289" width="9.109375" style="2" customWidth="1"/>
    <col min="12290" max="12290" width="60.109375" style="2" customWidth="1"/>
    <col min="12291" max="12291" width="31.5546875" style="2" customWidth="1"/>
    <col min="12292" max="12544" width="8.88671875" style="2"/>
    <col min="12545" max="12545" width="9.109375" style="2" customWidth="1"/>
    <col min="12546" max="12546" width="60.109375" style="2" customWidth="1"/>
    <col min="12547" max="12547" width="31.5546875" style="2" customWidth="1"/>
    <col min="12548" max="12800" width="8.88671875" style="2"/>
    <col min="12801" max="12801" width="9.109375" style="2" customWidth="1"/>
    <col min="12802" max="12802" width="60.109375" style="2" customWidth="1"/>
    <col min="12803" max="12803" width="31.5546875" style="2" customWidth="1"/>
    <col min="12804" max="13056" width="8.88671875" style="2"/>
    <col min="13057" max="13057" width="9.109375" style="2" customWidth="1"/>
    <col min="13058" max="13058" width="60.109375" style="2" customWidth="1"/>
    <col min="13059" max="13059" width="31.5546875" style="2" customWidth="1"/>
    <col min="13060" max="13312" width="8.88671875" style="2"/>
    <col min="13313" max="13313" width="9.109375" style="2" customWidth="1"/>
    <col min="13314" max="13314" width="60.109375" style="2" customWidth="1"/>
    <col min="13315" max="13315" width="31.5546875" style="2" customWidth="1"/>
    <col min="13316" max="13568" width="8.88671875" style="2"/>
    <col min="13569" max="13569" width="9.109375" style="2" customWidth="1"/>
    <col min="13570" max="13570" width="60.109375" style="2" customWidth="1"/>
    <col min="13571" max="13571" width="31.5546875" style="2" customWidth="1"/>
    <col min="13572" max="13824" width="8.88671875" style="2"/>
    <col min="13825" max="13825" width="9.109375" style="2" customWidth="1"/>
    <col min="13826" max="13826" width="60.109375" style="2" customWidth="1"/>
    <col min="13827" max="13827" width="31.5546875" style="2" customWidth="1"/>
    <col min="13828" max="14080" width="8.88671875" style="2"/>
    <col min="14081" max="14081" width="9.109375" style="2" customWidth="1"/>
    <col min="14082" max="14082" width="60.109375" style="2" customWidth="1"/>
    <col min="14083" max="14083" width="31.5546875" style="2" customWidth="1"/>
    <col min="14084" max="14336" width="8.88671875" style="2"/>
    <col min="14337" max="14337" width="9.109375" style="2" customWidth="1"/>
    <col min="14338" max="14338" width="60.109375" style="2" customWidth="1"/>
    <col min="14339" max="14339" width="31.5546875" style="2" customWidth="1"/>
    <col min="14340" max="14592" width="8.88671875" style="2"/>
    <col min="14593" max="14593" width="9.109375" style="2" customWidth="1"/>
    <col min="14594" max="14594" width="60.109375" style="2" customWidth="1"/>
    <col min="14595" max="14595" width="31.5546875" style="2" customWidth="1"/>
    <col min="14596" max="14848" width="8.88671875" style="2"/>
    <col min="14849" max="14849" width="9.109375" style="2" customWidth="1"/>
    <col min="14850" max="14850" width="60.109375" style="2" customWidth="1"/>
    <col min="14851" max="14851" width="31.5546875" style="2" customWidth="1"/>
    <col min="14852" max="15104" width="8.88671875" style="2"/>
    <col min="15105" max="15105" width="9.109375" style="2" customWidth="1"/>
    <col min="15106" max="15106" width="60.109375" style="2" customWidth="1"/>
    <col min="15107" max="15107" width="31.5546875" style="2" customWidth="1"/>
    <col min="15108" max="15360" width="8.88671875" style="2"/>
    <col min="15361" max="15361" width="9.109375" style="2" customWidth="1"/>
    <col min="15362" max="15362" width="60.109375" style="2" customWidth="1"/>
    <col min="15363" max="15363" width="31.5546875" style="2" customWidth="1"/>
    <col min="15364" max="15616" width="8.88671875" style="2"/>
    <col min="15617" max="15617" width="9.109375" style="2" customWidth="1"/>
    <col min="15618" max="15618" width="60.109375" style="2" customWidth="1"/>
    <col min="15619" max="15619" width="31.5546875" style="2" customWidth="1"/>
    <col min="15620" max="15872" width="8.88671875" style="2"/>
    <col min="15873" max="15873" width="9.109375" style="2" customWidth="1"/>
    <col min="15874" max="15874" width="60.109375" style="2" customWidth="1"/>
    <col min="15875" max="15875" width="31.5546875" style="2" customWidth="1"/>
    <col min="15876" max="16128" width="8.88671875" style="2"/>
    <col min="16129" max="16129" width="9.109375" style="2" customWidth="1"/>
    <col min="16130" max="16130" width="60.109375" style="2" customWidth="1"/>
    <col min="16131" max="16131" width="31.5546875" style="2" customWidth="1"/>
    <col min="16132" max="16384" width="8.88671875" style="2"/>
  </cols>
  <sheetData>
    <row r="2" spans="1:4" ht="20.399999999999999" x14ac:dyDescent="0.35">
      <c r="A2" s="39"/>
      <c r="B2" s="22" t="s">
        <v>148</v>
      </c>
      <c r="C2" s="24"/>
    </row>
    <row r="3" spans="1:4" ht="15.6" x14ac:dyDescent="0.3">
      <c r="A3" s="39"/>
      <c r="B3" s="26"/>
      <c r="C3" s="24"/>
    </row>
    <row r="4" spans="1:4" ht="15.6" x14ac:dyDescent="0.3">
      <c r="A4" s="39"/>
      <c r="B4" s="6" t="s">
        <v>149</v>
      </c>
      <c r="C4" s="6" t="s">
        <v>150</v>
      </c>
      <c r="D4" s="6" t="s">
        <v>151</v>
      </c>
    </row>
    <row r="5" spans="1:4" ht="27.6" x14ac:dyDescent="0.25">
      <c r="A5" s="40"/>
      <c r="B5" s="41" t="s">
        <v>152</v>
      </c>
      <c r="C5" s="33">
        <f>'Технічна охорона'!E88</f>
        <v>0</v>
      </c>
      <c r="D5" s="33">
        <f>C5*12</f>
        <v>0</v>
      </c>
    </row>
    <row r="6" spans="1:4" ht="27.6" x14ac:dyDescent="0.25">
      <c r="A6" s="40"/>
      <c r="B6" s="41" t="s">
        <v>153</v>
      </c>
      <c r="C6" s="33">
        <f>'Пожежне спостереження'!D82</f>
        <v>0</v>
      </c>
      <c r="D6" s="33">
        <f>C6*12</f>
        <v>0</v>
      </c>
    </row>
    <row r="7" spans="1:4" ht="15.6" x14ac:dyDescent="0.3">
      <c r="A7" s="39"/>
      <c r="B7" s="43" t="s">
        <v>154</v>
      </c>
      <c r="C7" s="42">
        <f>SUM(C5:C6)</f>
        <v>0</v>
      </c>
      <c r="D7" s="42">
        <f>SUM(D5:D6)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Технічна охорона</vt:lpstr>
      <vt:lpstr>Пожежне спостереження</vt:lpstr>
      <vt:lpstr>Кваліфікаційні вимоги </vt:lpstr>
      <vt:lpstr>Загальна вартість закупівлі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2026-05-20T13:50:48Z</dcterms:modified>
</cp:coreProperties>
</file>