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13377750-4892-4915-87E2-7D66A85A3BAD}" xr6:coauthVersionLast="47" xr6:coauthVersionMax="47" xr10:uidLastSave="{00000000-0000-0000-0000-000000000000}"/>
  <bookViews>
    <workbookView xWindow="43080" yWindow="3840" windowWidth="29040" windowHeight="15990" xr2:uid="{00000000-000D-0000-FFFF-FFFF00000000}"/>
  </bookViews>
  <sheets>
    <sheet name="WAF" sheetId="4" r:id="rId1"/>
    <sheet name="Якісні вимоги" sheetId="6" r:id="rId2"/>
  </sheets>
  <calcPr calcId="181029"/>
</workbook>
</file>

<file path=xl/calcChain.xml><?xml version="1.0" encoding="utf-8"?>
<calcChain xmlns="http://schemas.openxmlformats.org/spreadsheetml/2006/main">
  <c r="F5" i="4" l="1"/>
  <c r="G5" i="4" s="1"/>
  <c r="F6" i="4" l="1"/>
  <c r="G6" i="4" s="1"/>
</calcChain>
</file>

<file path=xl/sharedStrings.xml><?xml version="1.0" encoding="utf-8"?>
<sst xmlns="http://schemas.openxmlformats.org/spreadsheetml/2006/main" count="18" uniqueCount="18">
  <si>
    <t>№ з/п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</si>
  <si>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</si>
  <si>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</si>
  <si>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</si>
  <si>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</si>
  <si>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</si>
  <si>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</si>
  <si>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 xml:space="preserve">Сумарно : </t>
  </si>
  <si>
    <t>Item Number</t>
  </si>
  <si>
    <t>сума, грн. з ПДВ</t>
  </si>
  <si>
    <t>* продовження доступу з 1 квітня 2026 по 31 березня 2027рр</t>
  </si>
  <si>
    <t>№</t>
  </si>
  <si>
    <t>Обов'язкові вимоги до тендерної пропозиції (повинні бути підтверджені відповідними документами)</t>
  </si>
  <si>
    <t>Підтвердження відповідності вимогам,
відповідь "так"/"ні"</t>
  </si>
  <si>
    <t>Коментар</t>
  </si>
  <si>
    <t>Учасник тендеру повинен надати у складі тендерної пропозиції оригінальний авторизаційний лист від виробника Akamai з вказанням назви тендеру, номера тендеру та замовника.</t>
  </si>
  <si>
    <t>Учасник тендеру повинен підтвердити наявність не менше 1-го сертифікованого інженера з рішення Akamai. Підтвердження необхідно надати у складі тендерної пропозиції у вигляді відповідних сертифікатів.</t>
  </si>
  <si>
    <t>Послуга з надання (продовження*) доступу до хмарного WAF Akamai для захисту Web сервісів АТ “Ідея Банк” (ideabank.ua, idea-bank.ua, ideaonline.ua, ideaonline.com.ua, ideabank.com.ua, obank.com.ua) від зловмисних запитів, DDOS-атак та BOT-атак, з підтримкою від виробника, на 1 рік.
- Akamai Edge DNS - 6 доменів, у складі послуги.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</si>
</sst>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-Bold"/>
      <charset val="204"/>
    </font>
    <font>
      <b/>
      <sz val="10"/>
      <color rgb="FF000000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13" fillId="0" borderId="0"/>
  </cellStyleXfs>
  <cellXfs count="23">
    <xf numFmtId="0" fontId="0" fillId="0" borderId="0" xfId="0"/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vertical="center" wrapText="1"/>
    </xf>
    <xf numFmtId="164" fontId="12" fillId="0" borderId="4" xfId="0" applyNumberFormat="1" applyFont="1" applyBorder="1" applyAlignment="1">
      <alignment vertical="center" wrapText="1"/>
    </xf>
    <xf numFmtId="164" fontId="12" fillId="0" borderId="6" xfId="0" applyNumberFormat="1" applyFont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right" vertical="center" wrapText="1"/>
    </xf>
  </cellXfs>
  <cellStyles count="7">
    <cellStyle name="Normal 2" xfId="6" xr:uid="{5732E6C9-400D-784D-B61F-6DE67A63A050}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Обычный" xfId="0" builtinId="0"/>
    <cellStyle name="Обычный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zoomScale="169" workbookViewId="0">
      <selection activeCell="C5" sqref="C5"/>
    </sheetView>
  </sheetViews>
  <sheetFormatPr defaultColWidth="8.796875" defaultRowHeight="14.25"/>
  <cols>
    <col min="1" max="1" width="13" customWidth="1"/>
    <col min="2" max="2" width="16.1328125" customWidth="1"/>
    <col min="3" max="3" width="76.796875" customWidth="1"/>
    <col min="4" max="4" width="5.46484375" customWidth="1"/>
    <col min="5" max="5" width="10.46484375" customWidth="1"/>
    <col min="6" max="6" width="9" bestFit="1" customWidth="1"/>
    <col min="7" max="7" width="13.33203125" customWidth="1"/>
    <col min="8" max="8" width="11" customWidth="1"/>
  </cols>
  <sheetData>
    <row r="1" spans="1:8" ht="27">
      <c r="A1" s="1" t="s">
        <v>6</v>
      </c>
      <c r="B1" s="1"/>
      <c r="C1" s="6"/>
    </row>
    <row r="2" spans="1:8">
      <c r="A2" s="1"/>
      <c r="B2" s="1"/>
    </row>
    <row r="4" spans="1:8" ht="42" thickBot="1">
      <c r="A4" s="3" t="s">
        <v>0</v>
      </c>
      <c r="B4" s="8" t="s">
        <v>8</v>
      </c>
      <c r="C4" s="8" t="s">
        <v>1</v>
      </c>
      <c r="D4" s="3" t="s">
        <v>2</v>
      </c>
      <c r="E4" s="10" t="s">
        <v>3</v>
      </c>
      <c r="F4" s="10" t="s">
        <v>4</v>
      </c>
      <c r="G4" s="10" t="s">
        <v>9</v>
      </c>
      <c r="H4" s="10" t="s">
        <v>5</v>
      </c>
    </row>
    <row r="5" spans="1:8" ht="65.650000000000006">
      <c r="A5" s="5">
        <v>1</v>
      </c>
      <c r="B5" s="7"/>
      <c r="C5" s="15" t="s">
        <v>17</v>
      </c>
      <c r="D5" s="9">
        <v>1</v>
      </c>
      <c r="E5" s="11"/>
      <c r="F5" s="12">
        <f>E5*D5</f>
        <v>0</v>
      </c>
      <c r="G5" s="12">
        <f>F5*$C$1</f>
        <v>0</v>
      </c>
      <c r="H5" s="4">
        <v>30</v>
      </c>
    </row>
    <row r="6" spans="1:8">
      <c r="A6" s="22" t="s">
        <v>7</v>
      </c>
      <c r="B6" s="22"/>
      <c r="C6" s="22"/>
      <c r="D6" s="22"/>
      <c r="E6" s="22"/>
      <c r="F6" s="13">
        <f>SUM(F5:F5)</f>
        <v>0</v>
      </c>
      <c r="G6" s="14">
        <f>F6*$C$1</f>
        <v>0</v>
      </c>
      <c r="H6" s="2"/>
    </row>
    <row r="9" spans="1:8">
      <c r="C9" t="s">
        <v>10</v>
      </c>
    </row>
  </sheetData>
  <mergeCells count="1">
    <mergeCell ref="A6:E6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382B3-C55A-8147-8A5A-EB98150FB23D}">
  <dimension ref="B1:E4"/>
  <sheetViews>
    <sheetView zoomScale="134" zoomScaleNormal="110" workbookViewId="0">
      <selection activeCell="C5" sqref="C5"/>
    </sheetView>
  </sheetViews>
  <sheetFormatPr defaultColWidth="8.796875" defaultRowHeight="14.25"/>
  <cols>
    <col min="3" max="3" width="140.1328125" bestFit="1" customWidth="1"/>
    <col min="4" max="4" width="34.1328125" bestFit="1" customWidth="1"/>
    <col min="5" max="5" width="27.46484375" customWidth="1"/>
  </cols>
  <sheetData>
    <row r="1" spans="2:5" ht="14.65" thickBot="1"/>
    <row r="2" spans="2:5" ht="39" customHeight="1" thickBot="1">
      <c r="B2" s="16" t="s">
        <v>11</v>
      </c>
      <c r="C2" s="17" t="s">
        <v>12</v>
      </c>
      <c r="D2" s="18" t="s">
        <v>13</v>
      </c>
      <c r="E2" s="18" t="s">
        <v>14</v>
      </c>
    </row>
    <row r="3" spans="2:5" ht="33" customHeight="1" thickBot="1">
      <c r="B3" s="19">
        <v>1</v>
      </c>
      <c r="C3" s="20" t="s">
        <v>15</v>
      </c>
      <c r="D3" s="21"/>
      <c r="E3" s="21"/>
    </row>
    <row r="4" spans="2:5" ht="43.5" customHeight="1" thickBot="1">
      <c r="B4" s="19">
        <v>2</v>
      </c>
      <c r="C4" s="20" t="s">
        <v>16</v>
      </c>
      <c r="D4" s="21"/>
      <c r="E4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WAF</vt:lpstr>
      <vt:lpstr>Якісні вимоги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2020-04-17T09:26:25Z</dcterms:created>
  <dcterms:modified xsi:type="dcterms:W3CDTF">2026-02-05T15:56:37Z</dcterms:modified>
</cp:coreProperties>
</file>