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FF85C803-1900-493E-B601-3BF6C7DC64CC}" xr6:coauthVersionLast="47" xr6:coauthVersionMax="47" xr10:uidLastSave="{00000000-0000-0000-0000-000000000000}"/>
  <bookViews>
    <workbookView xWindow="43080" yWindow="3840" windowWidth="29040" windowHeight="15990" xr2:uid="{00000000-000D-0000-FFFF-FFFF00000000}"/>
  </bookViews>
  <sheets>
    <sheet name="SIEM" sheetId="4" r:id="rId1"/>
    <sheet name="Якісні вимоги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4" l="1"/>
  <c r="G6" i="4" s="1"/>
  <c r="F7" i="4" l="1"/>
  <c r="G7" i="4" s="1"/>
  <c r="E13" i="4" s="1"/>
</calcChain>
</file>

<file path=xl/sharedStrings.xml><?xml version="1.0" encoding="utf-8"?>
<sst xmlns="http://schemas.openxmlformats.org/spreadsheetml/2006/main" count="24" uniqueCount="23">
  <si>
    <t>№ з/п</t>
  </si>
  <si>
    <t>Найменування</t>
  </si>
  <si>
    <t>Кі-сть</t>
  </si>
  <si>
    <t>вартість в $ США</t>
  </si>
  <si>
    <t>сума в $ США</t>
  </si>
  <si>
    <t>термін поставки, дні</t>
  </si>
  <si>
    <t>курс долара США</t>
  </si>
  <si>
    <t xml:space="preserve">Сумарно : </t>
  </si>
  <si>
    <t>Item Number</t>
  </si>
  <si>
    <t>сума, грн. з ПДВ</t>
  </si>
  <si>
    <t>№</t>
  </si>
  <si>
    <t>Обов'язкові вимоги до тендерної пропозиції (повинні бути підтверджені відповідними документами)</t>
  </si>
  <si>
    <t>Коментар</t>
  </si>
  <si>
    <t>Підтвердження відповідності вимогам,
відповідь "так"/"ні"</t>
  </si>
  <si>
    <t>сума , грн.з ПДВ</t>
  </si>
  <si>
    <t>Роботи з інтеграції SIEM системи в інфраструктуру Банку</t>
  </si>
  <si>
    <t>Заповнюються поля, виділені жовтим кольором</t>
  </si>
  <si>
    <t>Послуги з локальної технічної підтримки
- термін послуги - 12 міс, протегом терміну дії ліцензії на ПП Elastic</t>
  </si>
  <si>
    <t>Загальна вартість ліцензій, та локальної технічної підтримки SIEM</t>
  </si>
  <si>
    <t>Вимоги до системи SIEM Elastic АТ «Ідея Банк» описані в Додатку до Технічного завдання.</t>
  </si>
  <si>
    <t>Учасник тендеру повинен надати у складі тендерної пропозиції авторизаційний лист від виробника або його офіційного представника в Україні</t>
  </si>
  <si>
    <t>Програмна продукція Elastic SIEM з технічним супроводом від виробника на 1 рік</t>
  </si>
  <si>
    <t>Учасник тендеру повинен підтвердити наявність не менше 1-о (одного) сертифікованого інженера Elastic, який буде виконувати роботи з підтримки Системи, що описані у додатку до технічного завдання. Підтвердження необхідно надати у складі тендерної пропозиції у вигляді відповідного сертифікату.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</si>
</sst>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₴_-;\-* #,##0.00\ _₴_-;_-* &quot;-&quot;??\ _₴_-;_-@_-"/>
  </numFmts>
  <fonts count="14" x14ac:knownFonts="1"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8" fillId="0" borderId="0"/>
  </cellStyleXfs>
  <cellXfs count="32">
    <xf numFmtId="0" fontId="0" fillId="0" borderId="0" xfId="0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right" vertical="center"/>
    </xf>
    <xf numFmtId="164" fontId="9" fillId="0" borderId="4" xfId="0" applyNumberFormat="1" applyFont="1" applyBorder="1" applyAlignment="1">
      <alignment vertical="center" wrapText="1"/>
    </xf>
    <xf numFmtId="164" fontId="9" fillId="0" borderId="5" xfId="0" applyNumberFormat="1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2" borderId="4" xfId="0" applyFont="1" applyFill="1" applyBorder="1" applyAlignment="1">
      <alignment vertical="center" wrapText="1"/>
    </xf>
    <xf numFmtId="165" fontId="9" fillId="0" borderId="12" xfId="0" applyNumberFormat="1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164" fontId="12" fillId="2" borderId="4" xfId="0" applyNumberFormat="1" applyFont="1" applyFill="1" applyBorder="1" applyAlignment="1">
      <alignment vertical="center" wrapText="1"/>
    </xf>
    <xf numFmtId="164" fontId="12" fillId="0" borderId="4" xfId="0" applyNumberFormat="1" applyFont="1" applyBorder="1" applyAlignment="1">
      <alignment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0" fillId="0" borderId="0" xfId="0" applyFont="1" applyAlignment="1">
      <alignment horizontal="left" vertical="center"/>
    </xf>
    <xf numFmtId="0" fontId="9" fillId="0" borderId="5" xfId="0" applyFont="1" applyBorder="1" applyAlignment="1">
      <alignment horizontal="right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13" fillId="3" borderId="4" xfId="6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>
      <alignment horizontal="left" vertical="center" wrapText="1"/>
    </xf>
  </cellXfs>
  <cellStyles count="7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 2" xfId="6" xr:uid="{26364411-B30F-4D1D-A0CA-A6A2A89A8792}"/>
    <cellStyle name="Обычный" xfId="0" builtinId="0"/>
    <cellStyle name="Обычный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zoomScale="115" zoomScaleNormal="115" workbookViewId="0">
      <selection activeCell="H15" sqref="H15"/>
    </sheetView>
  </sheetViews>
  <sheetFormatPr defaultColWidth="8.796875" defaultRowHeight="14.25" x14ac:dyDescent="0.45"/>
  <cols>
    <col min="1" max="1" width="13" customWidth="1"/>
    <col min="2" max="2" width="16.1328125" customWidth="1"/>
    <col min="3" max="3" width="97.6640625" customWidth="1"/>
    <col min="4" max="4" width="5.46484375" customWidth="1"/>
    <col min="5" max="5" width="10.46484375" customWidth="1"/>
    <col min="6" max="6" width="9" bestFit="1" customWidth="1"/>
    <col min="7" max="7" width="13.33203125" customWidth="1"/>
    <col min="8" max="8" width="11" customWidth="1"/>
  </cols>
  <sheetData>
    <row r="1" spans="1:8" x14ac:dyDescent="0.45">
      <c r="B1" t="s">
        <v>16</v>
      </c>
    </row>
    <row r="2" spans="1:8" ht="28.5" x14ac:dyDescent="0.45">
      <c r="A2" s="8" t="s">
        <v>6</v>
      </c>
      <c r="B2" s="8"/>
      <c r="C2" s="9"/>
    </row>
    <row r="3" spans="1:8" x14ac:dyDescent="0.45">
      <c r="A3" s="8"/>
      <c r="B3" s="8"/>
    </row>
    <row r="5" spans="1:8" ht="42.75" x14ac:dyDescent="0.45">
      <c r="A5" s="21" t="s">
        <v>0</v>
      </c>
      <c r="B5" s="21" t="s">
        <v>8</v>
      </c>
      <c r="C5" s="21" t="s">
        <v>1</v>
      </c>
      <c r="D5" s="21" t="s">
        <v>2</v>
      </c>
      <c r="E5" s="22" t="s">
        <v>3</v>
      </c>
      <c r="F5" s="22" t="s">
        <v>4</v>
      </c>
      <c r="G5" s="22" t="s">
        <v>9</v>
      </c>
      <c r="H5" s="22" t="s">
        <v>5</v>
      </c>
    </row>
    <row r="6" spans="1:8" x14ac:dyDescent="0.45">
      <c r="A6" s="17">
        <v>1</v>
      </c>
      <c r="B6" s="23"/>
      <c r="C6" s="18" t="s">
        <v>21</v>
      </c>
      <c r="D6" s="18">
        <v>2</v>
      </c>
      <c r="E6" s="19"/>
      <c r="F6" s="20">
        <f>E6*D6</f>
        <v>0</v>
      </c>
      <c r="G6" s="20">
        <f>F6*$C$2</f>
        <v>0</v>
      </c>
      <c r="H6" s="15"/>
    </row>
    <row r="7" spans="1:8" x14ac:dyDescent="0.45">
      <c r="A7" s="26" t="s">
        <v>7</v>
      </c>
      <c r="B7" s="26"/>
      <c r="C7" s="26"/>
      <c r="D7" s="26"/>
      <c r="E7" s="26"/>
      <c r="F7" s="12">
        <f>SUM(F6:F6)</f>
        <v>0</v>
      </c>
      <c r="G7" s="13">
        <f t="shared" ref="G7" si="0">F7*$C$2</f>
        <v>0</v>
      </c>
      <c r="H7" s="14"/>
    </row>
    <row r="10" spans="1:8" ht="30" customHeight="1" x14ac:dyDescent="0.45">
      <c r="A10" s="30" t="s">
        <v>15</v>
      </c>
      <c r="B10" s="30"/>
      <c r="C10" s="30"/>
      <c r="D10" s="21" t="s">
        <v>2</v>
      </c>
      <c r="E10" s="22" t="s">
        <v>14</v>
      </c>
    </row>
    <row r="11" spans="1:8" ht="33" customHeight="1" x14ac:dyDescent="0.45">
      <c r="A11" s="10">
        <v>1</v>
      </c>
      <c r="B11" s="31" t="s">
        <v>17</v>
      </c>
      <c r="C11" s="31"/>
      <c r="D11" s="11">
        <v>1</v>
      </c>
      <c r="E11" s="15"/>
    </row>
    <row r="13" spans="1:8" ht="15" customHeight="1" x14ac:dyDescent="0.45">
      <c r="B13" s="27" t="s">
        <v>18</v>
      </c>
      <c r="C13" s="28"/>
      <c r="D13" s="29"/>
      <c r="E13" s="16">
        <f>G7+E11</f>
        <v>0</v>
      </c>
    </row>
    <row r="16" spans="1:8" s="24" customFormat="1" ht="32.549999999999997" customHeight="1" x14ac:dyDescent="0.45">
      <c r="B16" s="25" t="s">
        <v>19</v>
      </c>
    </row>
  </sheetData>
  <mergeCells count="4">
    <mergeCell ref="A7:E7"/>
    <mergeCell ref="B13:D13"/>
    <mergeCell ref="A10:C10"/>
    <mergeCell ref="B11:C11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0D80A-DB89-4740-A69B-67B6789433EB}">
  <dimension ref="B1:E4"/>
  <sheetViews>
    <sheetView zoomScale="92" zoomScaleNormal="110" workbookViewId="0">
      <selection activeCell="C10" sqref="C10"/>
    </sheetView>
  </sheetViews>
  <sheetFormatPr defaultColWidth="8.796875" defaultRowHeight="14.25" x14ac:dyDescent="0.45"/>
  <cols>
    <col min="3" max="3" width="140.1328125" bestFit="1" customWidth="1"/>
    <col min="4" max="4" width="34.1328125" bestFit="1" customWidth="1"/>
    <col min="5" max="5" width="16.46484375" customWidth="1"/>
  </cols>
  <sheetData>
    <row r="1" spans="2:5" ht="14.65" thickBot="1" x14ac:dyDescent="0.5"/>
    <row r="2" spans="2:5" ht="40.5" customHeight="1" thickBot="1" x14ac:dyDescent="0.5">
      <c r="B2" s="1" t="s">
        <v>10</v>
      </c>
      <c r="C2" s="2" t="s">
        <v>11</v>
      </c>
      <c r="D2" s="3" t="s">
        <v>13</v>
      </c>
      <c r="E2" s="3" t="s">
        <v>12</v>
      </c>
    </row>
    <row r="3" spans="2:5" ht="14.65" thickBot="1" x14ac:dyDescent="0.5">
      <c r="B3" s="4">
        <v>1</v>
      </c>
      <c r="C3" s="5" t="s">
        <v>20</v>
      </c>
      <c r="D3" s="6"/>
      <c r="E3" s="6"/>
    </row>
    <row r="4" spans="2:5" ht="26.65" thickBot="1" x14ac:dyDescent="0.5">
      <c r="B4" s="4">
        <v>2</v>
      </c>
      <c r="C4" s="7" t="s">
        <v>22</v>
      </c>
      <c r="D4" s="6"/>
      <c r="E4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SIEM</vt:lpstr>
      <vt:lpstr>Якісні вимоги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2020-04-17T09:26:25Z</dcterms:created>
  <dcterms:modified xsi:type="dcterms:W3CDTF">2026-01-26T13:39:00Z</dcterms:modified>
</cp:coreProperties>
</file>