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0CB12194-33BD-46FB-B376-4CB7A9B07D20}" xr6:coauthVersionLast="47" xr6:coauthVersionMax="47" xr10:uidLastSave="{00000000-0000-0000-0000-000000000000}"/>
  <bookViews>
    <workbookView xWindow="-28920" yWindow="5835" windowWidth="29040" windowHeight="15990" activeTab="1" xr2:uid="{00000000-000D-0000-FFFF-FFFF00000000}"/>
  </bookViews>
  <sheets>
    <sheet name="Vulnerability" sheetId="4" r:id="rId1"/>
    <sheet name="Якісні вимоги" sheetId="5" r:id="rId2"/>
  </sheets>
  <calcPr calcId="181029"/>
</workbook>
</file>

<file path=xl/calcChain.xml><?xml version="1.0" encoding="utf-8"?>
<calcChain xmlns="http://schemas.openxmlformats.org/spreadsheetml/2006/main">
  <c r="F6" i="4" l="1"/>
  <c r="G6" i="4" s="1"/>
  <c r="F7" i="4" l="1"/>
  <c r="G7" i="4" s="1"/>
</calcChain>
</file>

<file path=xl/sharedStrings.xml><?xml version="1.0" encoding="utf-8"?>
<sst xmlns="http://schemas.openxmlformats.org/spreadsheetml/2006/main" count="20" uniqueCount="20">
  <si>
    <t>№ з/п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</si>
  <si>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</si>
  <si>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</si>
  <si>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</si>
  <si>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</si>
  <si>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</si>
  <si>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</si>
  <si>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 xml:space="preserve">Сумарно : </t>
  </si>
  <si>
    <t>Item Number</t>
  </si>
  <si>
    <t>сума, грн. з ПДВ</t>
  </si>
  <si>
    <t>№</t>
  </si>
  <si>
    <t>Обов'язкові вимоги до тендерної пропозиції (повинні бути підтверджені відповідними документами)</t>
  </si>
  <si>
    <t>Коментар</t>
  </si>
  <si>
    <t>Підтвердження відповідності вимогам,
відповідь "так"/"ні"</t>
  </si>
  <si>
    <t>Заповнюються поля, виділені жовтим кольором</t>
  </si>
  <si>
    <t>Вимоги до супроводу системи Tenable АТ «Ідея Банк» описані в Додатку до Технічного завдання.</t>
  </si>
  <si>
    <r>
      <rPr>
        <b/>
        <sz val="11"/>
        <color rgb="FF000000"/>
        <rFont val="Calibri"/>
        <family val="2"/>
        <scheme val="minor"/>
      </rPr>
      <t xml:space="preserve">Закупівля сервісу підписки </t>
    </r>
    <r>
      <rPr>
        <sz val="11"/>
        <color rgb="FF000000"/>
        <rFont val="Calibri"/>
        <family val="2"/>
        <charset val="204"/>
        <scheme val="minor"/>
      </rPr>
      <t>програмної продукції в електронному вигляді</t>
    </r>
    <r>
      <rPr>
        <sz val="11"/>
        <color rgb="FFFF0000"/>
        <rFont val="Calibri (Body)"/>
      </rPr>
      <t xml:space="preserve"> </t>
    </r>
    <r>
      <rPr>
        <sz val="11"/>
        <rFont val="Calibri"/>
        <family val="2"/>
        <charset val="204"/>
        <scheme val="minor"/>
      </rPr>
      <t>системи виявлення та управління вразливостями (Vulnerability Management System)</t>
    </r>
    <r>
      <rPr>
        <sz val="11"/>
        <color rgb="FF000000"/>
        <rFont val="Calibri"/>
        <family val="2"/>
        <charset val="204"/>
        <scheme val="minor"/>
      </rPr>
      <t xml:space="preserve"> з технічною підтримкою на 12 місяців
- Tenable One 300 Assets</t>
    </r>
  </si>
  <si>
    <t>Учасник тендеру повинен надати у складі тендерної пропозиції оригінальний авторизаційний лист від виробника Tenable або його офіційного представника в Україні з вказанням назви тендеру, номера тендеру та Замовника.</t>
  </si>
  <si>
    <t xml:space="preserve">Учасник тендеру повинен надатин у складі тендерної пропозиції документи, що підтверджують технічну кваліфікацію щодо виробника Tenable </t>
  </si>
  <si>
    <t>Учасник тендеру  повинен підтвердити наявність сертифікованих інженерів, які виконуватимуть роботи з підтримки Системи, що описані в додатку до технічного завдання, а саме:
-  не менше 2-х сертифікованих інженера по пропонованому комплексу Tenable.
- не менше 1-го сертифікованого інженера по рішенню ElasticSearch.
  Підтвердження необхідно надати у складі тендерної пропозиції у вигляді відповідних сертифікатів.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</si>
</sst>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FF0000"/>
      <name val="Calibri (Body)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8" fillId="0" borderId="0"/>
  </cellStyleXfs>
  <cellXfs count="25">
    <xf numFmtId="0" fontId="0" fillId="0" borderId="0" xfId="0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164" fontId="9" fillId="0" borderId="4" xfId="0" applyNumberFormat="1" applyFont="1" applyBorder="1" applyAlignment="1">
      <alignment vertical="center" wrapText="1"/>
    </xf>
    <xf numFmtId="164" fontId="9" fillId="0" borderId="5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164" fontId="12" fillId="2" borderId="4" xfId="0" applyNumberFormat="1" applyFont="1" applyFill="1" applyBorder="1" applyAlignment="1">
      <alignment vertical="center" wrapText="1"/>
    </xf>
    <xf numFmtId="164" fontId="12" fillId="0" borderId="4" xfId="0" applyNumberFormat="1" applyFont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6" fillId="4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center" wrapText="1"/>
    </xf>
  </cellXfs>
  <cellStyles count="7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 2" xfId="6" xr:uid="{26364411-B30F-4D1D-A0CA-A6A2A89A8792}"/>
    <cellStyle name="Обычный" xfId="0" builtinId="0"/>
    <cellStyle name="Обычный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zoomScale="70" zoomScaleNormal="70" workbookViewId="0">
      <selection activeCell="C10" sqref="C10"/>
    </sheetView>
  </sheetViews>
  <sheetFormatPr defaultColWidth="8.796875" defaultRowHeight="14.25"/>
  <cols>
    <col min="1" max="1" width="13" customWidth="1"/>
    <col min="2" max="2" width="16.1328125" customWidth="1"/>
    <col min="3" max="3" width="97.6640625" customWidth="1"/>
    <col min="4" max="4" width="5.46484375" customWidth="1"/>
    <col min="5" max="5" width="10.46484375" customWidth="1"/>
    <col min="6" max="6" width="9" bestFit="1" customWidth="1"/>
    <col min="7" max="7" width="13.33203125" customWidth="1"/>
    <col min="8" max="8" width="11" customWidth="1"/>
  </cols>
  <sheetData>
    <row r="1" spans="1:8">
      <c r="B1" t="s">
        <v>14</v>
      </c>
    </row>
    <row r="2" spans="1:8" ht="28.5">
      <c r="A2" s="7" t="s">
        <v>6</v>
      </c>
      <c r="B2" s="7"/>
      <c r="C2" s="8"/>
    </row>
    <row r="3" spans="1:8">
      <c r="A3" s="7"/>
      <c r="B3" s="7"/>
    </row>
    <row r="5" spans="1:8" ht="42.75">
      <c r="A5" s="17" t="s">
        <v>0</v>
      </c>
      <c r="B5" s="17" t="s">
        <v>8</v>
      </c>
      <c r="C5" s="17" t="s">
        <v>1</v>
      </c>
      <c r="D5" s="17" t="s">
        <v>2</v>
      </c>
      <c r="E5" s="18" t="s">
        <v>3</v>
      </c>
      <c r="F5" s="18" t="s">
        <v>4</v>
      </c>
      <c r="G5" s="18" t="s">
        <v>9</v>
      </c>
      <c r="H5" s="18" t="s">
        <v>5</v>
      </c>
    </row>
    <row r="6" spans="1:8" ht="42.75">
      <c r="A6" s="13">
        <v>1</v>
      </c>
      <c r="B6" s="19"/>
      <c r="C6" s="12" t="s">
        <v>16</v>
      </c>
      <c r="D6" s="14">
        <v>1</v>
      </c>
      <c r="E6" s="15"/>
      <c r="F6" s="16">
        <f>E6*D6</f>
        <v>0</v>
      </c>
      <c r="G6" s="16">
        <f>F6*$C$2</f>
        <v>0</v>
      </c>
      <c r="H6" s="12"/>
    </row>
    <row r="7" spans="1:8">
      <c r="A7" s="24" t="s">
        <v>7</v>
      </c>
      <c r="B7" s="24"/>
      <c r="C7" s="24"/>
      <c r="D7" s="24"/>
      <c r="E7" s="24"/>
      <c r="F7" s="9">
        <f>SUM(F6:F6)</f>
        <v>0</v>
      </c>
      <c r="G7" s="10">
        <f t="shared" ref="G7" si="0">F7*$C$2</f>
        <v>0</v>
      </c>
      <c r="H7" s="11"/>
    </row>
    <row r="12" spans="1:8" s="20" customFormat="1" ht="32.549999999999997" customHeight="1">
      <c r="B12" s="21" t="s">
        <v>15</v>
      </c>
    </row>
  </sheetData>
  <mergeCells count="1">
    <mergeCell ref="A7:E7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0D80A-DB89-4740-A69B-67B6789433EB}">
  <dimension ref="B1:E5"/>
  <sheetViews>
    <sheetView tabSelected="1" topLeftCell="B1" zoomScaleNormal="100" workbookViewId="0">
      <selection activeCell="C4" sqref="C4"/>
    </sheetView>
  </sheetViews>
  <sheetFormatPr defaultColWidth="8.796875" defaultRowHeight="14.25"/>
  <cols>
    <col min="3" max="3" width="140.1328125" bestFit="1" customWidth="1"/>
    <col min="4" max="4" width="34.1328125" bestFit="1" customWidth="1"/>
    <col min="5" max="5" width="16.46484375" customWidth="1"/>
  </cols>
  <sheetData>
    <row r="1" spans="2:5" ht="14.65" thickBot="1"/>
    <row r="2" spans="2:5" ht="40.5" customHeight="1" thickBot="1">
      <c r="B2" s="1" t="s">
        <v>10</v>
      </c>
      <c r="C2" s="2" t="s">
        <v>11</v>
      </c>
      <c r="D2" s="3" t="s">
        <v>13</v>
      </c>
      <c r="E2" s="3" t="s">
        <v>12</v>
      </c>
    </row>
    <row r="3" spans="2:5" ht="30" customHeight="1" thickBot="1">
      <c r="B3" s="4">
        <v>1</v>
      </c>
      <c r="C3" s="22" t="s">
        <v>17</v>
      </c>
      <c r="D3" s="23"/>
      <c r="E3" s="23"/>
    </row>
    <row r="4" spans="2:5" ht="14.65" thickBot="1">
      <c r="B4" s="4">
        <v>2</v>
      </c>
      <c r="C4" s="22" t="s">
        <v>18</v>
      </c>
      <c r="D4" s="5"/>
      <c r="E4" s="5"/>
    </row>
    <row r="5" spans="2:5" ht="66" thickBot="1">
      <c r="B5" s="4">
        <v>3</v>
      </c>
      <c r="C5" s="6" t="s">
        <v>19</v>
      </c>
      <c r="D5" s="5"/>
      <c r="E5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Vulnerability</vt:lpstr>
      <vt:lpstr>Якісні вимоги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2020-04-17T09:26:25Z</dcterms:created>
  <dcterms:modified xsi:type="dcterms:W3CDTF">2025-11-11T08:57:52Z</dcterms:modified>
</cp:coreProperties>
</file>