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3256" windowHeight="13176"/>
  </bookViews>
  <sheets>
    <sheet name="Перелік обладнання" sheetId="2" r:id="rId1"/>
    <sheet name="Адреси доставки" sheetId="5" r:id="rId2"/>
    <sheet name="Кваліфікаційні вимоги" sheetId="4" r:id="rId3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D6" i="2" l="1"/>
  <c r="D5" i="2"/>
  <c r="D4" i="2"/>
</calcChain>
</file>

<file path=xl/sharedStrings.xml><?xml version="1.0" encoding="utf-8"?>
<sst xmlns="http://schemas.openxmlformats.org/spreadsheetml/2006/main" count="118" uniqueCount="90">
  <si>
    <t>Кількість місць</t>
  </si>
  <si>
    <t>1+1</t>
  </si>
  <si>
    <t>+</t>
  </si>
  <si>
    <t>Кількість валют</t>
  </si>
  <si>
    <t>до 48</t>
  </si>
  <si>
    <t>Детекція</t>
  </si>
  <si>
    <t>Швидкість переахунку без детекції, банкнот хв.</t>
  </si>
  <si>
    <t>Швидкість переахунку з перевіркою на справжність, банкнот хв.</t>
  </si>
  <si>
    <t>Швидкість зчитування серійних номерів, банкнот хв.</t>
  </si>
  <si>
    <t>Швидкість сортуванням за зношеністю, банкнот хв.</t>
  </si>
  <si>
    <t xml:space="preserve">Види детекцій: </t>
  </si>
  <si>
    <t>DualCIS, UV, MG(18ch), IR, US(21ch)</t>
  </si>
  <si>
    <t xml:space="preserve">ультразвукова (щільність банкнот, скотч).
</t>
  </si>
  <si>
    <t>двостороннє кольорове сканування видимого образу з двох сторін (DualCIS)</t>
  </si>
  <si>
    <t>ультрафіолетова (UV)</t>
  </si>
  <si>
    <t>інфрачервона (двостороння) (IR)</t>
  </si>
  <si>
    <t>магнітна (MG)</t>
  </si>
  <si>
    <t>за фізичними розмірами (CIS, DualCIS)</t>
  </si>
  <si>
    <t>Додаткові характеристи / можливості</t>
  </si>
  <si>
    <t xml:space="preserve">Інтерфейс: </t>
  </si>
  <si>
    <t>USB, LAN, Serial Port</t>
  </si>
  <si>
    <t xml:space="preserve">Операційна система: </t>
  </si>
  <si>
    <t xml:space="preserve">Linux </t>
  </si>
  <si>
    <t xml:space="preserve">Живлення: </t>
  </si>
  <si>
    <t>100-260 В</t>
  </si>
  <si>
    <t>Віддалене налаштування ПЗ та оновлення бібліотек валют (online)</t>
  </si>
  <si>
    <t>Можливість детального перегляду історії перерахунків</t>
  </si>
  <si>
    <t>Кишеня завантаження, банкнот</t>
  </si>
  <si>
    <t xml:space="preserve"> + </t>
  </si>
  <si>
    <t xml:space="preserve">Звірка серійних номерів банкноти (UAH,USD,EUR), порівнюючи його з двох сторін купюри у будь-якому режимі перерахунку, без додаткового включення режиму. </t>
  </si>
  <si>
    <t>Автовизначення валюти, що перераховується</t>
  </si>
  <si>
    <t xml:space="preserve">Режим мультивалют (перерахування змішаної пачки із різних валют за одну транзакцію) </t>
  </si>
  <si>
    <t>Автоматичний старт при завантаженні банкнот</t>
  </si>
  <si>
    <t>Інформування про причини відбракування банкнот</t>
  </si>
  <si>
    <t>Перерахунок змішаного корінця банкнот однієї валюти (автовизначення валюти за першою банкнотою) із перевіркою на справжність</t>
  </si>
  <si>
    <t>Мультивалют -перерахунок змішаного корінця банкнот різних валют (обробка пачки банкнот різної валюти за одну операцію) із перевіркою на справжність</t>
  </si>
  <si>
    <t>Простий перерахунок (без перевірки на справжність)</t>
  </si>
  <si>
    <t>Режими сортування банкнот – по лицю/звороті, орієнтації, номіналу</t>
  </si>
  <si>
    <t>Можливість передачі данних про результати рахунку на електронний чек/ПК/принтер</t>
  </si>
  <si>
    <t>Збереження історій перерахунку за певний період, з подальшим експортом данних на USB носій та формування таблиці Excel</t>
  </si>
  <si>
    <t>Контроль здвоєної банкноти</t>
  </si>
  <si>
    <t xml:space="preserve">Режим розпізнавання серійних номерів банкнот (UAH,USD,EUR) та можливість їх друку </t>
  </si>
  <si>
    <t>Основні режими роботи</t>
  </si>
  <si>
    <t>Приймальна кишеня, банкнот</t>
  </si>
  <si>
    <t>Кишеня відбраковки (Реджект), банкнот</t>
  </si>
  <si>
    <t>Сортування банкнот національної валюти за ступенем зношеності за переліком ознак, що зазначені в Постанові НБУ №103 від 25.09.2018р.</t>
  </si>
  <si>
    <t>Кваліфікаційні вимоги до учасника</t>
  </si>
  <si>
    <t xml:space="preserve">Заповнюються поля, виділені зеленим кольором </t>
  </si>
  <si>
    <t>№</t>
  </si>
  <si>
    <t>Найменування</t>
  </si>
  <si>
    <t>Так/Ні</t>
  </si>
  <si>
    <t>Укладання договорів, додаткових угод, актів, накладних та  рахунків у вигляді електронних документів з накладанням КЕП та електронної печатки (за наявності) засобами платформ «Вчасно» та/або «Птах» (модуль M.E.Doc).</t>
  </si>
  <si>
    <t>Живиться від сортувальника</t>
  </si>
  <si>
    <t>Індикація на екрані, у разі наявності купюр в кишені реджект</t>
  </si>
  <si>
    <t>Підключення до сортувальника через порт RJ12/6P6C</t>
  </si>
  <si>
    <t>Відображає підсумкову суму</t>
  </si>
  <si>
    <t>Відображає кількість банкнот</t>
  </si>
  <si>
    <t>Кількість відображених  рядків:</t>
  </si>
  <si>
    <t>Особливості будови</t>
  </si>
  <si>
    <t>* Сортувальник банкнот Newton 3-F, технічні характеристики</t>
  </si>
  <si>
    <t>Назва обладнання</t>
  </si>
  <si>
    <t>Поставка сортувальників не пізніше 5 робочих днів з дня отримання авансової оплати.</t>
  </si>
  <si>
    <t>Загальна вартість закупівлі</t>
  </si>
  <si>
    <t>** Дублюючий екран для клієнта FDN (for K2), технічні характеристики</t>
  </si>
  <si>
    <t>*Учасник тендеру повинен надати у складі тендерної пропозиції оригінальний авторизаційний лист від виробника або документ, що підтверджує його партнерський статус з виробником.</t>
  </si>
  <si>
    <t>Фірма учасник повинна бути офіційним представником на ринку України, мати партнерський статус або бути авторизованим представником виробника, про що надати відповідні документи.*</t>
  </si>
  <si>
    <t>Дисплей:</t>
  </si>
  <si>
    <t>Сенсорний LCD кол. дисплей 4,3 дюйма (480*272)</t>
  </si>
  <si>
    <r>
      <rPr>
        <b/>
        <sz val="11"/>
        <rFont val="Calibri"/>
        <family val="2"/>
        <charset val="204"/>
        <scheme val="minor"/>
      </rPr>
      <t>Сортувальник банкнот Newton 3-F</t>
    </r>
    <r>
      <rPr>
        <sz val="11"/>
        <rFont val="Calibri"/>
        <family val="2"/>
        <charset val="204"/>
        <scheme val="minor"/>
      </rPr>
      <t>, повинен відповідати технічним характеристикам*</t>
    </r>
  </si>
  <si>
    <r>
      <rPr>
        <b/>
        <sz val="11"/>
        <rFont val="Calibri"/>
        <family val="2"/>
        <charset val="204"/>
        <scheme val="minor"/>
      </rPr>
      <t>Дублюючий екран для клієнта FDN (for K2)</t>
    </r>
    <r>
      <rPr>
        <sz val="11"/>
        <rFont val="Calibri"/>
        <family val="2"/>
        <charset val="204"/>
        <scheme val="minor"/>
      </rPr>
      <t>, повинен відповідати технічним характеристикам**</t>
    </r>
  </si>
  <si>
    <t>** Поле Коментар заповнюється за необхідності</t>
  </si>
  <si>
    <t>Коментар**</t>
  </si>
  <si>
    <t>Гарантійне та післягарантійне обслуговування на стороні постачальника</t>
  </si>
  <si>
    <t>Кількість, шт.</t>
  </si>
  <si>
    <t>Загальна вартість за 11 шт.,         грн. з ПДВ</t>
  </si>
  <si>
    <t xml:space="preserve">Вартість товару включає вартість доставки </t>
  </si>
  <si>
    <t>69035, м. Запоріжжя, пр. Соборний, 186</t>
  </si>
  <si>
    <t>76018, м. Івано-Франківськ, вул. Дністровська, 26</t>
  </si>
  <si>
    <t>04212, м. Київ, вул. Левка Лук'яненка, 21 корп.9</t>
  </si>
  <si>
    <t>04050, м. Київ, вул. Січових Стрільців, 103</t>
  </si>
  <si>
    <t>79018, м. Львів, вул. Городоцька , 151</t>
  </si>
  <si>
    <t>36011, м. Полтава, вул. Європейська, 12</t>
  </si>
  <si>
    <t>33028, м. Рівне, вул. Соборна, 65</t>
  </si>
  <si>
    <t>61000, м. Харків, пр. Героїв Харкова, буд. 190/1</t>
  </si>
  <si>
    <t>61002, м. Харків вул. Дарвіна, 1</t>
  </si>
  <si>
    <t>61098, м. Харків, вул. Полтавський Шлях, 148/2</t>
  </si>
  <si>
    <t>03115, м. Київ, пр. Берестейський 106/2</t>
  </si>
  <si>
    <t>Всього</t>
  </si>
  <si>
    <t>Адреса доставки комплекту (сортувальник + дублюючи екран)</t>
  </si>
  <si>
    <t>Ціна за одиницю, грн. з ПДВ (повинна включати вартість доставки на адресу з листа "Адреси доставки"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</si>
</sst>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UAH]"/>
    <numFmt numFmtId="165" formatCode="[$-419]General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6" fillId="0" borderId="0"/>
    <xf numFmtId="0" fontId="3" fillId="0" borderId="0"/>
    <xf numFmtId="0" fontId="7" fillId="0" borderId="0"/>
    <xf numFmtId="165" fontId="8" fillId="0" borderId="0"/>
    <xf numFmtId="0" fontId="5" fillId="0" borderId="0"/>
    <xf numFmtId="0" fontId="8" fillId="0" borderId="0"/>
    <xf numFmtId="0" fontId="3" fillId="0" borderId="0"/>
  </cellStyleXfs>
  <cellXfs count="61"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1" fillId="3" borderId="2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vertical="center" wrapText="1"/>
    </xf>
    <xf numFmtId="0" fontId="12" fillId="0" borderId="1" xfId="0" applyFont="1" applyBorder="1" applyAlignment="1">
      <alignment horizontal="left" vertical="top" wrapText="1"/>
    </xf>
    <xf numFmtId="164" fontId="13" fillId="0" borderId="0" xfId="0" applyNumberFormat="1" applyFont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right" vertical="top" wrapText="1"/>
    </xf>
    <xf numFmtId="164" fontId="13" fillId="0" borderId="0" xfId="0" applyNumberFormat="1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3" applyFont="1"/>
    <xf numFmtId="0" fontId="11" fillId="0" borderId="0" xfId="3" applyFont="1" applyAlignment="1">
      <alignment horizontal="left"/>
    </xf>
    <xf numFmtId="0" fontId="12" fillId="3" borderId="0" xfId="3" applyFont="1" applyFill="1"/>
    <xf numFmtId="0" fontId="9" fillId="3" borderId="0" xfId="3" applyFont="1" applyFill="1" applyAlignment="1">
      <alignment horizontal="center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applyFont="1" applyAlignment="1">
      <alignment horizontal="left"/>
    </xf>
    <xf numFmtId="0" fontId="9" fillId="0" borderId="0" xfId="3" applyFont="1"/>
    <xf numFmtId="0" fontId="11" fillId="4" borderId="1" xfId="3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horizontal="justify" vertical="center"/>
    </xf>
    <xf numFmtId="0" fontId="12" fillId="0" borderId="1" xfId="3" applyFont="1" applyBorder="1" applyAlignment="1">
      <alignment horizontal="justify" vertical="center" wrapText="1"/>
    </xf>
    <xf numFmtId="0" fontId="11" fillId="2" borderId="2" xfId="0" applyFont="1" applyFill="1" applyBorder="1" applyAlignment="1">
      <alignment vertical="top" wrapText="1"/>
    </xf>
    <xf numFmtId="164" fontId="13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3" borderId="0" xfId="1" applyFont="1" applyFill="1" applyAlignment="1">
      <alignment vertical="center" wrapText="1"/>
    </xf>
    <xf numFmtId="0" fontId="11" fillId="5" borderId="2" xfId="0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4" fillId="0" borderId="0" xfId="3" applyFont="1"/>
    <xf numFmtId="164" fontId="13" fillId="0" borderId="0" xfId="0" applyNumberFormat="1" applyFont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" fillId="0" borderId="0" xfId="3" applyFont="1"/>
    <xf numFmtId="2" fontId="1" fillId="3" borderId="1" xfId="3" applyNumberFormat="1" applyFont="1" applyFill="1" applyBorder="1" applyAlignment="1">
      <alignment horizontal="center" vertical="center" wrapText="1"/>
    </xf>
    <xf numFmtId="0" fontId="1" fillId="3" borderId="1" xfId="3" applyFont="1" applyFill="1" applyBorder="1"/>
    <xf numFmtId="0" fontId="11" fillId="4" borderId="1" xfId="3" applyFont="1" applyFill="1" applyBorder="1" applyAlignment="1">
      <alignment horizontal="center" vertical="center"/>
    </xf>
    <xf numFmtId="0" fontId="1" fillId="0" borderId="0" xfId="3" applyFont="1" applyAlignment="1">
      <alignment horizontal="center"/>
    </xf>
    <xf numFmtId="0" fontId="2" fillId="0" borderId="0" xfId="3" applyFont="1" applyAlignment="1">
      <alignment horizontal="center"/>
    </xf>
    <xf numFmtId="0" fontId="12" fillId="0" borderId="1" xfId="0" applyFont="1" applyBorder="1" applyAlignment="1">
      <alignment horizontal="left" vertical="top" wrapText="1" shrinkToFit="1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top" wrapText="1" shrinkToFit="1"/>
    </xf>
    <xf numFmtId="0" fontId="12" fillId="0" borderId="0" xfId="0" applyFont="1" applyAlignment="1">
      <alignment horizontal="center" vertical="top" wrapText="1" shrinkToFit="1"/>
    </xf>
    <xf numFmtId="0" fontId="11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right" vertical="top"/>
    </xf>
  </cellXfs>
  <cellStyles count="9">
    <cellStyle name="Excel Built-in Normal" xfId="5"/>
    <cellStyle name="Normal_Техника_спецификация" xfId="2"/>
    <cellStyle name="Normalny_R_Zachodni_IV kw_v2_od" xfId="6"/>
    <cellStyle name="TableStyleLight1" xfId="7"/>
    <cellStyle name="Обычный" xfId="0" builtinId="0"/>
    <cellStyle name="Обычный 11" xfId="8"/>
    <cellStyle name="Обычный 2" xfId="1"/>
    <cellStyle name="Обычный 3" xfId="3"/>
    <cellStyle name="Стиль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7"/>
  <sheetViews>
    <sheetView tabSelected="1" workbookViewId="0">
      <selection activeCell="C8" sqref="C8"/>
    </sheetView>
  </sheetViews>
  <sheetFormatPr defaultColWidth="9.33203125" defaultRowHeight="14.4" x14ac:dyDescent="0.25"/>
  <cols>
    <col min="1" max="1" width="96.77734375" style="1" customWidth="1"/>
    <col min="2" max="2" width="58" style="1" customWidth="1"/>
    <col min="3" max="3" width="19.6640625" style="1" customWidth="1"/>
    <col min="4" max="4" width="30.109375" style="1" customWidth="1"/>
    <col min="5" max="5" width="22.33203125" style="1" customWidth="1"/>
    <col min="6" max="16384" width="9.33203125" style="1"/>
  </cols>
  <sheetData>
    <row r="2" spans="1:6" x14ac:dyDescent="0.25">
      <c r="A2" s="35" t="s">
        <v>47</v>
      </c>
    </row>
    <row r="3" spans="1:6" ht="52.8" customHeight="1" x14ac:dyDescent="0.25">
      <c r="A3" s="36" t="s">
        <v>60</v>
      </c>
      <c r="B3" s="33" t="s">
        <v>89</v>
      </c>
      <c r="C3" s="33" t="s">
        <v>73</v>
      </c>
      <c r="D3" s="33" t="s">
        <v>74</v>
      </c>
    </row>
    <row r="4" spans="1:6" ht="18" customHeight="1" x14ac:dyDescent="0.25">
      <c r="A4" s="54" t="s">
        <v>68</v>
      </c>
      <c r="B4" s="2"/>
      <c r="C4" s="11">
        <v>11</v>
      </c>
      <c r="D4" s="3">
        <f>B4*C4</f>
        <v>0</v>
      </c>
    </row>
    <row r="5" spans="1:6" ht="18" customHeight="1" x14ac:dyDescent="0.25">
      <c r="A5" s="54" t="s">
        <v>69</v>
      </c>
      <c r="B5" s="4"/>
      <c r="C5" s="11">
        <v>11</v>
      </c>
      <c r="D5" s="3">
        <f>B5*C5</f>
        <v>0</v>
      </c>
    </row>
    <row r="6" spans="1:6" ht="18" customHeight="1" x14ac:dyDescent="0.25">
      <c r="A6" s="31"/>
      <c r="B6" s="44" t="s">
        <v>62</v>
      </c>
      <c r="C6" s="44"/>
      <c r="D6" s="32">
        <f>SUM(D4:D5)</f>
        <v>0</v>
      </c>
    </row>
    <row r="7" spans="1:6" ht="21.6" customHeight="1" x14ac:dyDescent="0.25">
      <c r="A7" s="5"/>
      <c r="B7" s="5"/>
      <c r="C7" s="5"/>
      <c r="D7" s="6"/>
      <c r="E7" s="42"/>
    </row>
    <row r="8" spans="1:6" ht="14.4" customHeight="1" x14ac:dyDescent="0.25">
      <c r="A8" s="45" t="s">
        <v>59</v>
      </c>
      <c r="B8" s="46"/>
      <c r="C8" s="38"/>
    </row>
    <row r="9" spans="1:6" ht="14.4" customHeight="1" x14ac:dyDescent="0.25">
      <c r="A9" s="43" t="s">
        <v>58</v>
      </c>
      <c r="B9" s="44"/>
      <c r="C9" s="38"/>
    </row>
    <row r="10" spans="1:6" ht="14.4" customHeight="1" x14ac:dyDescent="0.25">
      <c r="A10" s="7" t="s">
        <v>0</v>
      </c>
      <c r="B10" s="11" t="s">
        <v>1</v>
      </c>
      <c r="C10" s="39"/>
      <c r="D10" s="6"/>
      <c r="E10" s="8"/>
    </row>
    <row r="11" spans="1:6" ht="14.4" customHeight="1" x14ac:dyDescent="0.25">
      <c r="A11" s="7" t="s">
        <v>27</v>
      </c>
      <c r="B11" s="11">
        <v>600</v>
      </c>
      <c r="C11" s="39"/>
      <c r="D11" s="6"/>
      <c r="E11" s="8"/>
    </row>
    <row r="12" spans="1:6" ht="14.4" customHeight="1" x14ac:dyDescent="0.25">
      <c r="A12" s="7" t="s">
        <v>43</v>
      </c>
      <c r="B12" s="11">
        <v>200</v>
      </c>
      <c r="C12" s="39"/>
      <c r="D12" s="6"/>
      <c r="E12" s="8"/>
    </row>
    <row r="13" spans="1:6" ht="14.4" customHeight="1" x14ac:dyDescent="0.25">
      <c r="A13" s="7" t="s">
        <v>44</v>
      </c>
      <c r="B13" s="11">
        <v>100</v>
      </c>
      <c r="C13" s="39"/>
      <c r="D13" s="6"/>
      <c r="E13" s="8"/>
    </row>
    <row r="14" spans="1:6" ht="14.4" customHeight="1" x14ac:dyDescent="0.25">
      <c r="A14" s="7" t="s">
        <v>6</v>
      </c>
      <c r="B14" s="11">
        <v>1500</v>
      </c>
      <c r="C14" s="39"/>
      <c r="D14" s="6"/>
      <c r="E14" s="8"/>
    </row>
    <row r="15" spans="1:6" ht="14.4" customHeight="1" x14ac:dyDescent="0.25">
      <c r="A15" s="7" t="s">
        <v>7</v>
      </c>
      <c r="B15" s="11">
        <v>1200</v>
      </c>
      <c r="C15" s="39"/>
      <c r="D15" s="6"/>
      <c r="E15" s="34"/>
      <c r="F15" s="34"/>
    </row>
    <row r="16" spans="1:6" ht="14.4" customHeight="1" x14ac:dyDescent="0.25">
      <c r="A16" s="7" t="s">
        <v>8</v>
      </c>
      <c r="B16" s="11">
        <v>1200</v>
      </c>
      <c r="C16" s="39"/>
      <c r="D16" s="6"/>
      <c r="E16" s="8"/>
    </row>
    <row r="17" spans="1:5" ht="14.4" customHeight="1" x14ac:dyDescent="0.25">
      <c r="A17" s="7" t="s">
        <v>9</v>
      </c>
      <c r="B17" s="11">
        <v>1200</v>
      </c>
      <c r="C17" s="39"/>
      <c r="D17" s="6"/>
      <c r="E17" s="8"/>
    </row>
    <row r="18" spans="1:5" ht="14.4" customHeight="1" x14ac:dyDescent="0.25">
      <c r="A18" s="9" t="s">
        <v>30</v>
      </c>
      <c r="B18" s="11" t="s">
        <v>2</v>
      </c>
      <c r="C18" s="39"/>
      <c r="D18" s="6"/>
      <c r="E18" s="8"/>
    </row>
    <row r="19" spans="1:5" ht="14.4" customHeight="1" x14ac:dyDescent="0.25">
      <c r="A19" s="7" t="s">
        <v>31</v>
      </c>
      <c r="B19" s="11" t="s">
        <v>2</v>
      </c>
      <c r="C19" s="39"/>
      <c r="D19" s="6"/>
      <c r="E19" s="8"/>
    </row>
    <row r="20" spans="1:5" ht="14.4" customHeight="1" x14ac:dyDescent="0.25">
      <c r="A20" s="7" t="s">
        <v>32</v>
      </c>
      <c r="B20" s="11" t="s">
        <v>2</v>
      </c>
      <c r="C20" s="39"/>
      <c r="D20" s="6"/>
      <c r="E20" s="8"/>
    </row>
    <row r="21" spans="1:5" ht="14.4" customHeight="1" x14ac:dyDescent="0.25">
      <c r="A21" s="7" t="s">
        <v>3</v>
      </c>
      <c r="B21" s="11" t="s">
        <v>4</v>
      </c>
      <c r="C21" s="39"/>
      <c r="D21" s="6"/>
      <c r="E21" s="8"/>
    </row>
    <row r="22" spans="1:5" ht="14.4" customHeight="1" x14ac:dyDescent="0.25">
      <c r="A22" s="43" t="s">
        <v>5</v>
      </c>
      <c r="B22" s="44"/>
      <c r="C22" s="38"/>
      <c r="D22" s="6"/>
      <c r="E22" s="8"/>
    </row>
    <row r="23" spans="1:5" ht="30" customHeight="1" x14ac:dyDescent="0.25">
      <c r="A23" s="7" t="s">
        <v>45</v>
      </c>
      <c r="B23" s="55" t="s">
        <v>2</v>
      </c>
      <c r="C23" s="56"/>
      <c r="D23" s="6"/>
      <c r="E23" s="8"/>
    </row>
    <row r="24" spans="1:5" ht="14.4" customHeight="1" x14ac:dyDescent="0.25">
      <c r="A24" s="10" t="s">
        <v>10</v>
      </c>
      <c r="B24" s="57" t="s">
        <v>11</v>
      </c>
      <c r="C24" s="58"/>
      <c r="D24" s="6"/>
      <c r="E24" s="8"/>
    </row>
    <row r="25" spans="1:5" ht="14.4" customHeight="1" x14ac:dyDescent="0.25">
      <c r="A25" s="7" t="s">
        <v>13</v>
      </c>
      <c r="B25" s="57" t="s">
        <v>2</v>
      </c>
      <c r="C25" s="58"/>
      <c r="D25" s="6"/>
      <c r="E25" s="8"/>
    </row>
    <row r="26" spans="1:5" ht="14.4" customHeight="1" x14ac:dyDescent="0.25">
      <c r="A26" s="7" t="s">
        <v>14</v>
      </c>
      <c r="B26" s="57" t="s">
        <v>2</v>
      </c>
      <c r="C26" s="58"/>
      <c r="D26" s="6"/>
      <c r="E26" s="8"/>
    </row>
    <row r="27" spans="1:5" ht="14.4" customHeight="1" x14ac:dyDescent="0.25">
      <c r="A27" s="7" t="s">
        <v>15</v>
      </c>
      <c r="B27" s="57" t="s">
        <v>2</v>
      </c>
      <c r="C27" s="58"/>
      <c r="D27" s="6"/>
      <c r="E27" s="8"/>
    </row>
    <row r="28" spans="1:5" ht="14.4" customHeight="1" x14ac:dyDescent="0.25">
      <c r="A28" s="7" t="s">
        <v>16</v>
      </c>
      <c r="B28" s="57" t="s">
        <v>2</v>
      </c>
      <c r="C28" s="58"/>
      <c r="D28" s="6"/>
      <c r="E28" s="8"/>
    </row>
    <row r="29" spans="1:5" ht="14.4" customHeight="1" x14ac:dyDescent="0.25">
      <c r="A29" s="7" t="s">
        <v>40</v>
      </c>
      <c r="B29" s="57" t="s">
        <v>2</v>
      </c>
      <c r="C29" s="58"/>
      <c r="D29" s="6"/>
      <c r="E29" s="8"/>
    </row>
    <row r="30" spans="1:5" ht="14.4" customHeight="1" x14ac:dyDescent="0.25">
      <c r="A30" s="7" t="s">
        <v>17</v>
      </c>
      <c r="B30" s="57" t="s">
        <v>2</v>
      </c>
      <c r="C30" s="58"/>
      <c r="D30" s="6"/>
      <c r="E30" s="8"/>
    </row>
    <row r="31" spans="1:5" ht="14.4" customHeight="1" x14ac:dyDescent="0.25">
      <c r="A31" s="7" t="s">
        <v>12</v>
      </c>
      <c r="B31" s="57" t="s">
        <v>2</v>
      </c>
      <c r="C31" s="58"/>
      <c r="D31" s="6"/>
      <c r="E31" s="8"/>
    </row>
    <row r="32" spans="1:5" ht="14.4" customHeight="1" x14ac:dyDescent="0.25">
      <c r="A32" s="43" t="s">
        <v>42</v>
      </c>
      <c r="B32" s="44"/>
      <c r="C32" s="38"/>
      <c r="D32" s="6"/>
      <c r="E32" s="8"/>
    </row>
    <row r="33" spans="1:5" ht="14.4" customHeight="1" x14ac:dyDescent="0.25">
      <c r="A33" s="7" t="s">
        <v>41</v>
      </c>
      <c r="B33" s="11" t="s">
        <v>2</v>
      </c>
      <c r="C33" s="39"/>
      <c r="D33" s="6"/>
      <c r="E33" s="8"/>
    </row>
    <row r="34" spans="1:5" ht="30" customHeight="1" x14ac:dyDescent="0.25">
      <c r="A34" s="7" t="s">
        <v>34</v>
      </c>
      <c r="B34" s="11" t="s">
        <v>2</v>
      </c>
      <c r="C34" s="39"/>
      <c r="D34" s="6"/>
      <c r="E34" s="8"/>
    </row>
    <row r="35" spans="1:5" ht="30" customHeight="1" x14ac:dyDescent="0.25">
      <c r="A35" s="7" t="s">
        <v>35</v>
      </c>
      <c r="B35" s="11" t="s">
        <v>2</v>
      </c>
      <c r="C35" s="39"/>
      <c r="D35" s="6"/>
      <c r="E35" s="8"/>
    </row>
    <row r="36" spans="1:5" ht="14.4" customHeight="1" x14ac:dyDescent="0.25">
      <c r="A36" s="7" t="s">
        <v>36</v>
      </c>
      <c r="B36" s="11" t="s">
        <v>2</v>
      </c>
      <c r="C36" s="39"/>
      <c r="D36" s="6"/>
      <c r="E36" s="8"/>
    </row>
    <row r="37" spans="1:5" ht="14.4" customHeight="1" x14ac:dyDescent="0.25">
      <c r="A37" s="7" t="s">
        <v>37</v>
      </c>
      <c r="B37" s="11" t="s">
        <v>2</v>
      </c>
      <c r="C37" s="39"/>
      <c r="D37" s="6"/>
      <c r="E37" s="8"/>
    </row>
    <row r="38" spans="1:5" ht="14.4" customHeight="1" x14ac:dyDescent="0.25">
      <c r="A38" s="43" t="s">
        <v>18</v>
      </c>
      <c r="B38" s="44"/>
      <c r="C38" s="38"/>
      <c r="D38" s="6"/>
      <c r="E38" s="8"/>
    </row>
    <row r="39" spans="1:5" ht="14.4" customHeight="1" x14ac:dyDescent="0.25">
      <c r="A39" s="10" t="s">
        <v>66</v>
      </c>
      <c r="B39" s="57" t="s">
        <v>67</v>
      </c>
      <c r="C39" s="58"/>
      <c r="D39" s="6"/>
      <c r="E39" s="8"/>
    </row>
    <row r="40" spans="1:5" ht="14.4" customHeight="1" x14ac:dyDescent="0.25">
      <c r="A40" s="12" t="s">
        <v>19</v>
      </c>
      <c r="B40" s="57" t="s">
        <v>20</v>
      </c>
      <c r="C40" s="58"/>
      <c r="D40" s="6"/>
      <c r="E40" s="8"/>
    </row>
    <row r="41" spans="1:5" ht="14.4" customHeight="1" x14ac:dyDescent="0.25">
      <c r="A41" s="7" t="s">
        <v>21</v>
      </c>
      <c r="B41" s="57" t="s">
        <v>22</v>
      </c>
      <c r="C41" s="58"/>
      <c r="D41" s="6"/>
      <c r="E41" s="8"/>
    </row>
    <row r="42" spans="1:5" ht="14.4" customHeight="1" x14ac:dyDescent="0.25">
      <c r="A42" s="7" t="s">
        <v>23</v>
      </c>
      <c r="B42" s="57" t="s">
        <v>24</v>
      </c>
      <c r="C42" s="58"/>
      <c r="D42" s="6"/>
      <c r="E42" s="8"/>
    </row>
    <row r="43" spans="1:5" ht="14.4" customHeight="1" x14ac:dyDescent="0.25">
      <c r="A43" s="7" t="s">
        <v>26</v>
      </c>
      <c r="B43" s="11" t="s">
        <v>2</v>
      </c>
      <c r="C43" s="39"/>
      <c r="D43" s="6"/>
      <c r="E43" s="8"/>
    </row>
    <row r="44" spans="1:5" ht="14.4" customHeight="1" x14ac:dyDescent="0.25">
      <c r="A44" s="7" t="s">
        <v>25</v>
      </c>
      <c r="B44" s="11" t="s">
        <v>2</v>
      </c>
      <c r="C44" s="39"/>
      <c r="D44" s="6"/>
      <c r="E44" s="8"/>
    </row>
    <row r="45" spans="1:5" ht="14.4" customHeight="1" x14ac:dyDescent="0.25">
      <c r="A45" s="7" t="s">
        <v>33</v>
      </c>
      <c r="B45" s="11" t="s">
        <v>2</v>
      </c>
      <c r="C45" s="39"/>
      <c r="D45" s="6"/>
      <c r="E45" s="8"/>
    </row>
    <row r="46" spans="1:5" ht="30" customHeight="1" x14ac:dyDescent="0.25">
      <c r="A46" s="7" t="s">
        <v>29</v>
      </c>
      <c r="B46" s="18" t="s">
        <v>28</v>
      </c>
      <c r="C46" s="14"/>
      <c r="D46" s="6"/>
      <c r="E46" s="8"/>
    </row>
    <row r="47" spans="1:5" ht="30.6" customHeight="1" x14ac:dyDescent="0.25">
      <c r="A47" s="7" t="s">
        <v>39</v>
      </c>
      <c r="B47" s="18" t="s">
        <v>28</v>
      </c>
      <c r="C47" s="14"/>
      <c r="D47" s="6"/>
      <c r="E47" s="8"/>
    </row>
    <row r="48" spans="1:5" ht="14.4" customHeight="1" x14ac:dyDescent="0.25">
      <c r="A48" s="7" t="s">
        <v>38</v>
      </c>
      <c r="B48" s="18" t="s">
        <v>28</v>
      </c>
      <c r="C48" s="14"/>
      <c r="D48" s="6"/>
      <c r="E48" s="8"/>
    </row>
    <row r="49" spans="1:5" ht="14.4" customHeight="1" x14ac:dyDescent="0.25">
      <c r="A49" s="13"/>
      <c r="B49" s="14"/>
      <c r="C49" s="14"/>
      <c r="D49" s="6"/>
      <c r="E49" s="8"/>
    </row>
    <row r="50" spans="1:5" x14ac:dyDescent="0.25">
      <c r="A50" s="46" t="s">
        <v>63</v>
      </c>
      <c r="B50" s="46"/>
      <c r="C50" s="38"/>
      <c r="D50" s="37"/>
      <c r="E50" s="42"/>
    </row>
    <row r="51" spans="1:5" ht="14.4" customHeight="1" x14ac:dyDescent="0.25">
      <c r="A51" s="12" t="s">
        <v>57</v>
      </c>
      <c r="B51" s="15">
        <v>2</v>
      </c>
      <c r="C51" s="40"/>
      <c r="D51" s="37"/>
      <c r="E51" s="42"/>
    </row>
    <row r="52" spans="1:5" ht="14.4" customHeight="1" x14ac:dyDescent="0.25">
      <c r="A52" s="7" t="s">
        <v>55</v>
      </c>
      <c r="B52" s="11" t="s">
        <v>2</v>
      </c>
      <c r="C52" s="39"/>
      <c r="D52" s="37"/>
      <c r="E52" s="42"/>
    </row>
    <row r="53" spans="1:5" ht="14.4" customHeight="1" x14ac:dyDescent="0.25">
      <c r="A53" s="7" t="s">
        <v>56</v>
      </c>
      <c r="B53" s="11" t="s">
        <v>2</v>
      </c>
      <c r="C53" s="39"/>
      <c r="D53" s="37"/>
      <c r="E53" s="42"/>
    </row>
    <row r="54" spans="1:5" ht="14.4" customHeight="1" x14ac:dyDescent="0.25">
      <c r="A54" s="7" t="s">
        <v>52</v>
      </c>
      <c r="B54" s="11" t="s">
        <v>2</v>
      </c>
      <c r="C54" s="39"/>
      <c r="D54" s="37"/>
      <c r="E54" s="42"/>
    </row>
    <row r="55" spans="1:5" ht="14.4" customHeight="1" x14ac:dyDescent="0.25">
      <c r="A55" s="7" t="s">
        <v>53</v>
      </c>
      <c r="B55" s="11" t="s">
        <v>2</v>
      </c>
      <c r="C55" s="39"/>
      <c r="D55" s="37"/>
      <c r="E55" s="42"/>
    </row>
    <row r="56" spans="1:5" ht="14.4" customHeight="1" x14ac:dyDescent="0.25">
      <c r="A56" s="7" t="s">
        <v>54</v>
      </c>
      <c r="B56" s="11" t="s">
        <v>2</v>
      </c>
      <c r="C56" s="39"/>
      <c r="D56" s="37"/>
      <c r="E56" s="42"/>
    </row>
    <row r="57" spans="1:5" x14ac:dyDescent="0.25">
      <c r="B57" s="16"/>
      <c r="C57" s="16"/>
      <c r="E57" s="17"/>
    </row>
  </sheetData>
  <pageMargins left="0.25" right="0.25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workbookViewId="0">
      <selection activeCell="I9" sqref="I9"/>
    </sheetView>
  </sheetViews>
  <sheetFormatPr defaultRowHeight="13.2" x14ac:dyDescent="0.25"/>
  <cols>
    <col min="2" max="2" width="74.6640625" customWidth="1"/>
    <col min="3" max="3" width="16.33203125" customWidth="1"/>
  </cols>
  <sheetData>
    <row r="2" spans="2:3" ht="25.8" customHeight="1" x14ac:dyDescent="0.25">
      <c r="B2" s="36" t="s">
        <v>88</v>
      </c>
      <c r="C2" s="33" t="s">
        <v>73</v>
      </c>
    </row>
    <row r="3" spans="2:3" ht="14.4" x14ac:dyDescent="0.25">
      <c r="B3" s="7" t="s">
        <v>76</v>
      </c>
      <c r="C3" s="15">
        <v>1</v>
      </c>
    </row>
    <row r="4" spans="2:3" ht="14.4" x14ac:dyDescent="0.25">
      <c r="B4" s="7" t="s">
        <v>77</v>
      </c>
      <c r="C4" s="15">
        <v>1</v>
      </c>
    </row>
    <row r="5" spans="2:3" ht="14.4" x14ac:dyDescent="0.25">
      <c r="B5" s="7" t="s">
        <v>78</v>
      </c>
      <c r="C5" s="15">
        <v>1</v>
      </c>
    </row>
    <row r="6" spans="2:3" ht="14.4" x14ac:dyDescent="0.25">
      <c r="B6" s="7" t="s">
        <v>79</v>
      </c>
      <c r="C6" s="15">
        <v>1</v>
      </c>
    </row>
    <row r="7" spans="2:3" ht="14.4" x14ac:dyDescent="0.25">
      <c r="B7" s="7" t="s">
        <v>80</v>
      </c>
      <c r="C7" s="15">
        <v>1</v>
      </c>
    </row>
    <row r="8" spans="2:3" ht="14.4" x14ac:dyDescent="0.25">
      <c r="B8" s="7" t="s">
        <v>81</v>
      </c>
      <c r="C8" s="15">
        <v>1</v>
      </c>
    </row>
    <row r="9" spans="2:3" ht="14.4" x14ac:dyDescent="0.25">
      <c r="B9" s="7" t="s">
        <v>82</v>
      </c>
      <c r="C9" s="15">
        <v>1</v>
      </c>
    </row>
    <row r="10" spans="2:3" ht="14.4" x14ac:dyDescent="0.25">
      <c r="B10" s="7" t="s">
        <v>83</v>
      </c>
      <c r="C10" s="15">
        <v>1</v>
      </c>
    </row>
    <row r="11" spans="2:3" ht="14.4" x14ac:dyDescent="0.25">
      <c r="B11" s="7" t="s">
        <v>84</v>
      </c>
      <c r="C11" s="15">
        <v>1</v>
      </c>
    </row>
    <row r="12" spans="2:3" ht="14.4" x14ac:dyDescent="0.25">
      <c r="B12" s="7" t="s">
        <v>85</v>
      </c>
      <c r="C12" s="15">
        <v>1</v>
      </c>
    </row>
    <row r="13" spans="2:3" ht="14.4" x14ac:dyDescent="0.25">
      <c r="B13" s="7" t="s">
        <v>86</v>
      </c>
      <c r="C13" s="15">
        <v>1</v>
      </c>
    </row>
    <row r="14" spans="2:3" ht="14.4" x14ac:dyDescent="0.25">
      <c r="B14" s="60" t="s">
        <v>87</v>
      </c>
      <c r="C14" s="59">
        <f>SUM(C3:C13)</f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workbookViewId="0">
      <selection activeCell="B18" sqref="B18"/>
    </sheetView>
  </sheetViews>
  <sheetFormatPr defaultRowHeight="14.4" x14ac:dyDescent="0.3"/>
  <cols>
    <col min="1" max="1" width="6" style="48" customWidth="1"/>
    <col min="2" max="2" width="104.77734375" style="48" customWidth="1"/>
    <col min="3" max="3" width="25.77734375" style="48" customWidth="1"/>
    <col min="4" max="4" width="40.33203125" style="48" customWidth="1"/>
    <col min="5" max="7" width="8.77734375" style="48"/>
    <col min="8" max="257" width="8.77734375" style="19"/>
    <col min="258" max="258" width="60.109375" style="19" customWidth="1"/>
    <col min="259" max="259" width="31.44140625" style="19" customWidth="1"/>
    <col min="260" max="260" width="27.44140625" style="19" customWidth="1"/>
    <col min="261" max="513" width="8.77734375" style="19"/>
    <col min="514" max="514" width="60.109375" style="19" customWidth="1"/>
    <col min="515" max="515" width="31.44140625" style="19" customWidth="1"/>
    <col min="516" max="516" width="27.44140625" style="19" customWidth="1"/>
    <col min="517" max="769" width="8.77734375" style="19"/>
    <col min="770" max="770" width="60.109375" style="19" customWidth="1"/>
    <col min="771" max="771" width="31.44140625" style="19" customWidth="1"/>
    <col min="772" max="772" width="27.44140625" style="19" customWidth="1"/>
    <col min="773" max="1025" width="8.77734375" style="19"/>
    <col min="1026" max="1026" width="60.109375" style="19" customWidth="1"/>
    <col min="1027" max="1027" width="31.44140625" style="19" customWidth="1"/>
    <col min="1028" max="1028" width="27.44140625" style="19" customWidth="1"/>
    <col min="1029" max="1281" width="8.77734375" style="19"/>
    <col min="1282" max="1282" width="60.109375" style="19" customWidth="1"/>
    <col min="1283" max="1283" width="31.44140625" style="19" customWidth="1"/>
    <col min="1284" max="1284" width="27.44140625" style="19" customWidth="1"/>
    <col min="1285" max="1537" width="8.77734375" style="19"/>
    <col min="1538" max="1538" width="60.109375" style="19" customWidth="1"/>
    <col min="1539" max="1539" width="31.44140625" style="19" customWidth="1"/>
    <col min="1540" max="1540" width="27.44140625" style="19" customWidth="1"/>
    <col min="1541" max="1793" width="8.77734375" style="19"/>
    <col min="1794" max="1794" width="60.109375" style="19" customWidth="1"/>
    <col min="1795" max="1795" width="31.44140625" style="19" customWidth="1"/>
    <col min="1796" max="1796" width="27.44140625" style="19" customWidth="1"/>
    <col min="1797" max="2049" width="8.77734375" style="19"/>
    <col min="2050" max="2050" width="60.109375" style="19" customWidth="1"/>
    <col min="2051" max="2051" width="31.44140625" style="19" customWidth="1"/>
    <col min="2052" max="2052" width="27.44140625" style="19" customWidth="1"/>
    <col min="2053" max="2305" width="8.77734375" style="19"/>
    <col min="2306" max="2306" width="60.109375" style="19" customWidth="1"/>
    <col min="2307" max="2307" width="31.44140625" style="19" customWidth="1"/>
    <col min="2308" max="2308" width="27.44140625" style="19" customWidth="1"/>
    <col min="2309" max="2561" width="8.77734375" style="19"/>
    <col min="2562" max="2562" width="60.109375" style="19" customWidth="1"/>
    <col min="2563" max="2563" width="31.44140625" style="19" customWidth="1"/>
    <col min="2564" max="2564" width="27.44140625" style="19" customWidth="1"/>
    <col min="2565" max="2817" width="8.77734375" style="19"/>
    <col min="2818" max="2818" width="60.109375" style="19" customWidth="1"/>
    <col min="2819" max="2819" width="31.44140625" style="19" customWidth="1"/>
    <col min="2820" max="2820" width="27.44140625" style="19" customWidth="1"/>
    <col min="2821" max="3073" width="8.77734375" style="19"/>
    <col min="3074" max="3074" width="60.109375" style="19" customWidth="1"/>
    <col min="3075" max="3075" width="31.44140625" style="19" customWidth="1"/>
    <col min="3076" max="3076" width="27.44140625" style="19" customWidth="1"/>
    <col min="3077" max="3329" width="8.77734375" style="19"/>
    <col min="3330" max="3330" width="60.109375" style="19" customWidth="1"/>
    <col min="3331" max="3331" width="31.44140625" style="19" customWidth="1"/>
    <col min="3332" max="3332" width="27.44140625" style="19" customWidth="1"/>
    <col min="3333" max="3585" width="8.77734375" style="19"/>
    <col min="3586" max="3586" width="60.109375" style="19" customWidth="1"/>
    <col min="3587" max="3587" width="31.44140625" style="19" customWidth="1"/>
    <col min="3588" max="3588" width="27.44140625" style="19" customWidth="1"/>
    <col min="3589" max="3841" width="8.77734375" style="19"/>
    <col min="3842" max="3842" width="60.109375" style="19" customWidth="1"/>
    <col min="3843" max="3843" width="31.44140625" style="19" customWidth="1"/>
    <col min="3844" max="3844" width="27.44140625" style="19" customWidth="1"/>
    <col min="3845" max="4097" width="8.77734375" style="19"/>
    <col min="4098" max="4098" width="60.109375" style="19" customWidth="1"/>
    <col min="4099" max="4099" width="31.44140625" style="19" customWidth="1"/>
    <col min="4100" max="4100" width="27.44140625" style="19" customWidth="1"/>
    <col min="4101" max="4353" width="8.77734375" style="19"/>
    <col min="4354" max="4354" width="60.109375" style="19" customWidth="1"/>
    <col min="4355" max="4355" width="31.44140625" style="19" customWidth="1"/>
    <col min="4356" max="4356" width="27.44140625" style="19" customWidth="1"/>
    <col min="4357" max="4609" width="8.77734375" style="19"/>
    <col min="4610" max="4610" width="60.109375" style="19" customWidth="1"/>
    <col min="4611" max="4611" width="31.44140625" style="19" customWidth="1"/>
    <col min="4612" max="4612" width="27.44140625" style="19" customWidth="1"/>
    <col min="4613" max="4865" width="8.77734375" style="19"/>
    <col min="4866" max="4866" width="60.109375" style="19" customWidth="1"/>
    <col min="4867" max="4867" width="31.44140625" style="19" customWidth="1"/>
    <col min="4868" max="4868" width="27.44140625" style="19" customWidth="1"/>
    <col min="4869" max="5121" width="8.77734375" style="19"/>
    <col min="5122" max="5122" width="60.109375" style="19" customWidth="1"/>
    <col min="5123" max="5123" width="31.44140625" style="19" customWidth="1"/>
    <col min="5124" max="5124" width="27.44140625" style="19" customWidth="1"/>
    <col min="5125" max="5377" width="8.77734375" style="19"/>
    <col min="5378" max="5378" width="60.109375" style="19" customWidth="1"/>
    <col min="5379" max="5379" width="31.44140625" style="19" customWidth="1"/>
    <col min="5380" max="5380" width="27.44140625" style="19" customWidth="1"/>
    <col min="5381" max="5633" width="8.77734375" style="19"/>
    <col min="5634" max="5634" width="60.109375" style="19" customWidth="1"/>
    <col min="5635" max="5635" width="31.44140625" style="19" customWidth="1"/>
    <col min="5636" max="5636" width="27.44140625" style="19" customWidth="1"/>
    <col min="5637" max="5889" width="8.77734375" style="19"/>
    <col min="5890" max="5890" width="60.109375" style="19" customWidth="1"/>
    <col min="5891" max="5891" width="31.44140625" style="19" customWidth="1"/>
    <col min="5892" max="5892" width="27.44140625" style="19" customWidth="1"/>
    <col min="5893" max="6145" width="8.77734375" style="19"/>
    <col min="6146" max="6146" width="60.109375" style="19" customWidth="1"/>
    <col min="6147" max="6147" width="31.44140625" style="19" customWidth="1"/>
    <col min="6148" max="6148" width="27.44140625" style="19" customWidth="1"/>
    <col min="6149" max="6401" width="8.77734375" style="19"/>
    <col min="6402" max="6402" width="60.109375" style="19" customWidth="1"/>
    <col min="6403" max="6403" width="31.44140625" style="19" customWidth="1"/>
    <col min="6404" max="6404" width="27.44140625" style="19" customWidth="1"/>
    <col min="6405" max="6657" width="8.77734375" style="19"/>
    <col min="6658" max="6658" width="60.109375" style="19" customWidth="1"/>
    <col min="6659" max="6659" width="31.44140625" style="19" customWidth="1"/>
    <col min="6660" max="6660" width="27.44140625" style="19" customWidth="1"/>
    <col min="6661" max="6913" width="8.77734375" style="19"/>
    <col min="6914" max="6914" width="60.109375" style="19" customWidth="1"/>
    <col min="6915" max="6915" width="31.44140625" style="19" customWidth="1"/>
    <col min="6916" max="6916" width="27.44140625" style="19" customWidth="1"/>
    <col min="6917" max="7169" width="8.77734375" style="19"/>
    <col min="7170" max="7170" width="60.109375" style="19" customWidth="1"/>
    <col min="7171" max="7171" width="31.44140625" style="19" customWidth="1"/>
    <col min="7172" max="7172" width="27.44140625" style="19" customWidth="1"/>
    <col min="7173" max="7425" width="8.77734375" style="19"/>
    <col min="7426" max="7426" width="60.109375" style="19" customWidth="1"/>
    <col min="7427" max="7427" width="31.44140625" style="19" customWidth="1"/>
    <col min="7428" max="7428" width="27.44140625" style="19" customWidth="1"/>
    <col min="7429" max="7681" width="8.77734375" style="19"/>
    <col min="7682" max="7682" width="60.109375" style="19" customWidth="1"/>
    <col min="7683" max="7683" width="31.44140625" style="19" customWidth="1"/>
    <col min="7684" max="7684" width="27.44140625" style="19" customWidth="1"/>
    <col min="7685" max="7937" width="8.77734375" style="19"/>
    <col min="7938" max="7938" width="60.109375" style="19" customWidth="1"/>
    <col min="7939" max="7939" width="31.44140625" style="19" customWidth="1"/>
    <col min="7940" max="7940" width="27.44140625" style="19" customWidth="1"/>
    <col min="7941" max="8193" width="8.77734375" style="19"/>
    <col min="8194" max="8194" width="60.109375" style="19" customWidth="1"/>
    <col min="8195" max="8195" width="31.44140625" style="19" customWidth="1"/>
    <col min="8196" max="8196" width="27.44140625" style="19" customWidth="1"/>
    <col min="8197" max="8449" width="8.77734375" style="19"/>
    <col min="8450" max="8450" width="60.109375" style="19" customWidth="1"/>
    <col min="8451" max="8451" width="31.44140625" style="19" customWidth="1"/>
    <col min="8452" max="8452" width="27.44140625" style="19" customWidth="1"/>
    <col min="8453" max="8705" width="8.77734375" style="19"/>
    <col min="8706" max="8706" width="60.109375" style="19" customWidth="1"/>
    <col min="8707" max="8707" width="31.44140625" style="19" customWidth="1"/>
    <col min="8708" max="8708" width="27.44140625" style="19" customWidth="1"/>
    <col min="8709" max="8961" width="8.77734375" style="19"/>
    <col min="8962" max="8962" width="60.109375" style="19" customWidth="1"/>
    <col min="8963" max="8963" width="31.44140625" style="19" customWidth="1"/>
    <col min="8964" max="8964" width="27.44140625" style="19" customWidth="1"/>
    <col min="8965" max="9217" width="8.77734375" style="19"/>
    <col min="9218" max="9218" width="60.109375" style="19" customWidth="1"/>
    <col min="9219" max="9219" width="31.44140625" style="19" customWidth="1"/>
    <col min="9220" max="9220" width="27.44140625" style="19" customWidth="1"/>
    <col min="9221" max="9473" width="8.77734375" style="19"/>
    <col min="9474" max="9474" width="60.109375" style="19" customWidth="1"/>
    <col min="9475" max="9475" width="31.44140625" style="19" customWidth="1"/>
    <col min="9476" max="9476" width="27.44140625" style="19" customWidth="1"/>
    <col min="9477" max="9729" width="8.77734375" style="19"/>
    <col min="9730" max="9730" width="60.109375" style="19" customWidth="1"/>
    <col min="9731" max="9731" width="31.44140625" style="19" customWidth="1"/>
    <col min="9732" max="9732" width="27.44140625" style="19" customWidth="1"/>
    <col min="9733" max="9985" width="8.77734375" style="19"/>
    <col min="9986" max="9986" width="60.109375" style="19" customWidth="1"/>
    <col min="9987" max="9987" width="31.44140625" style="19" customWidth="1"/>
    <col min="9988" max="9988" width="27.44140625" style="19" customWidth="1"/>
    <col min="9989" max="10241" width="8.77734375" style="19"/>
    <col min="10242" max="10242" width="60.109375" style="19" customWidth="1"/>
    <col min="10243" max="10243" width="31.44140625" style="19" customWidth="1"/>
    <col min="10244" max="10244" width="27.44140625" style="19" customWidth="1"/>
    <col min="10245" max="10497" width="8.77734375" style="19"/>
    <col min="10498" max="10498" width="60.109375" style="19" customWidth="1"/>
    <col min="10499" max="10499" width="31.44140625" style="19" customWidth="1"/>
    <col min="10500" max="10500" width="27.44140625" style="19" customWidth="1"/>
    <col min="10501" max="10753" width="8.77734375" style="19"/>
    <col min="10754" max="10754" width="60.109375" style="19" customWidth="1"/>
    <col min="10755" max="10755" width="31.44140625" style="19" customWidth="1"/>
    <col min="10756" max="10756" width="27.44140625" style="19" customWidth="1"/>
    <col min="10757" max="11009" width="8.77734375" style="19"/>
    <col min="11010" max="11010" width="60.109375" style="19" customWidth="1"/>
    <col min="11011" max="11011" width="31.44140625" style="19" customWidth="1"/>
    <col min="11012" max="11012" width="27.44140625" style="19" customWidth="1"/>
    <col min="11013" max="11265" width="8.77734375" style="19"/>
    <col min="11266" max="11266" width="60.109375" style="19" customWidth="1"/>
    <col min="11267" max="11267" width="31.44140625" style="19" customWidth="1"/>
    <col min="11268" max="11268" width="27.44140625" style="19" customWidth="1"/>
    <col min="11269" max="11521" width="8.77734375" style="19"/>
    <col min="11522" max="11522" width="60.109375" style="19" customWidth="1"/>
    <col min="11523" max="11523" width="31.44140625" style="19" customWidth="1"/>
    <col min="11524" max="11524" width="27.44140625" style="19" customWidth="1"/>
    <col min="11525" max="11777" width="8.77734375" style="19"/>
    <col min="11778" max="11778" width="60.109375" style="19" customWidth="1"/>
    <col min="11779" max="11779" width="31.44140625" style="19" customWidth="1"/>
    <col min="11780" max="11780" width="27.44140625" style="19" customWidth="1"/>
    <col min="11781" max="12033" width="8.77734375" style="19"/>
    <col min="12034" max="12034" width="60.109375" style="19" customWidth="1"/>
    <col min="12035" max="12035" width="31.44140625" style="19" customWidth="1"/>
    <col min="12036" max="12036" width="27.44140625" style="19" customWidth="1"/>
    <col min="12037" max="12289" width="8.77734375" style="19"/>
    <col min="12290" max="12290" width="60.109375" style="19" customWidth="1"/>
    <col min="12291" max="12291" width="31.44140625" style="19" customWidth="1"/>
    <col min="12292" max="12292" width="27.44140625" style="19" customWidth="1"/>
    <col min="12293" max="12545" width="8.77734375" style="19"/>
    <col min="12546" max="12546" width="60.109375" style="19" customWidth="1"/>
    <col min="12547" max="12547" width="31.44140625" style="19" customWidth="1"/>
    <col min="12548" max="12548" width="27.44140625" style="19" customWidth="1"/>
    <col min="12549" max="12801" width="8.77734375" style="19"/>
    <col min="12802" max="12802" width="60.109375" style="19" customWidth="1"/>
    <col min="12803" max="12803" width="31.44140625" style="19" customWidth="1"/>
    <col min="12804" max="12804" width="27.44140625" style="19" customWidth="1"/>
    <col min="12805" max="13057" width="8.77734375" style="19"/>
    <col min="13058" max="13058" width="60.109375" style="19" customWidth="1"/>
    <col min="13059" max="13059" width="31.44140625" style="19" customWidth="1"/>
    <col min="13060" max="13060" width="27.44140625" style="19" customWidth="1"/>
    <col min="13061" max="13313" width="8.77734375" style="19"/>
    <col min="13314" max="13314" width="60.109375" style="19" customWidth="1"/>
    <col min="13315" max="13315" width="31.44140625" style="19" customWidth="1"/>
    <col min="13316" max="13316" width="27.44140625" style="19" customWidth="1"/>
    <col min="13317" max="13569" width="8.77734375" style="19"/>
    <col min="13570" max="13570" width="60.109375" style="19" customWidth="1"/>
    <col min="13571" max="13571" width="31.44140625" style="19" customWidth="1"/>
    <col min="13572" max="13572" width="27.44140625" style="19" customWidth="1"/>
    <col min="13573" max="13825" width="8.77734375" style="19"/>
    <col min="13826" max="13826" width="60.109375" style="19" customWidth="1"/>
    <col min="13827" max="13827" width="31.44140625" style="19" customWidth="1"/>
    <col min="13828" max="13828" width="27.44140625" style="19" customWidth="1"/>
    <col min="13829" max="14081" width="8.77734375" style="19"/>
    <col min="14082" max="14082" width="60.109375" style="19" customWidth="1"/>
    <col min="14083" max="14083" width="31.44140625" style="19" customWidth="1"/>
    <col min="14084" max="14084" width="27.44140625" style="19" customWidth="1"/>
    <col min="14085" max="14337" width="8.77734375" style="19"/>
    <col min="14338" max="14338" width="60.109375" style="19" customWidth="1"/>
    <col min="14339" max="14339" width="31.44140625" style="19" customWidth="1"/>
    <col min="14340" max="14340" width="27.44140625" style="19" customWidth="1"/>
    <col min="14341" max="14593" width="8.77734375" style="19"/>
    <col min="14594" max="14594" width="60.109375" style="19" customWidth="1"/>
    <col min="14595" max="14595" width="31.44140625" style="19" customWidth="1"/>
    <col min="14596" max="14596" width="27.44140625" style="19" customWidth="1"/>
    <col min="14597" max="14849" width="8.77734375" style="19"/>
    <col min="14850" max="14850" width="60.109375" style="19" customWidth="1"/>
    <col min="14851" max="14851" width="31.44140625" style="19" customWidth="1"/>
    <col min="14852" max="14852" width="27.44140625" style="19" customWidth="1"/>
    <col min="14853" max="15105" width="8.77734375" style="19"/>
    <col min="15106" max="15106" width="60.109375" style="19" customWidth="1"/>
    <col min="15107" max="15107" width="31.44140625" style="19" customWidth="1"/>
    <col min="15108" max="15108" width="27.44140625" style="19" customWidth="1"/>
    <col min="15109" max="15361" width="8.77734375" style="19"/>
    <col min="15362" max="15362" width="60.109375" style="19" customWidth="1"/>
    <col min="15363" max="15363" width="31.44140625" style="19" customWidth="1"/>
    <col min="15364" max="15364" width="27.44140625" style="19" customWidth="1"/>
    <col min="15365" max="15617" width="8.77734375" style="19"/>
    <col min="15618" max="15618" width="60.109375" style="19" customWidth="1"/>
    <col min="15619" max="15619" width="31.44140625" style="19" customWidth="1"/>
    <col min="15620" max="15620" width="27.44140625" style="19" customWidth="1"/>
    <col min="15621" max="15873" width="8.77734375" style="19"/>
    <col min="15874" max="15874" width="60.109375" style="19" customWidth="1"/>
    <col min="15875" max="15875" width="31.44140625" style="19" customWidth="1"/>
    <col min="15876" max="15876" width="27.44140625" style="19" customWidth="1"/>
    <col min="15877" max="16129" width="8.77734375" style="19"/>
    <col min="16130" max="16130" width="60.109375" style="19" customWidth="1"/>
    <col min="16131" max="16131" width="31.44140625" style="19" customWidth="1"/>
    <col min="16132" max="16132" width="27.44140625" style="19" customWidth="1"/>
    <col min="16133" max="16384" width="8.77734375" style="19"/>
  </cols>
  <sheetData>
    <row r="2" spans="1:7" x14ac:dyDescent="0.3">
      <c r="A2" s="21" t="s">
        <v>47</v>
      </c>
      <c r="B2" s="22"/>
      <c r="C2" s="23"/>
    </row>
    <row r="3" spans="1:7" x14ac:dyDescent="0.3">
      <c r="A3" s="20"/>
      <c r="B3" s="24"/>
      <c r="C3" s="23"/>
    </row>
    <row r="4" spans="1:7" x14ac:dyDescent="0.3">
      <c r="A4" s="25" t="s">
        <v>46</v>
      </c>
      <c r="B4" s="23"/>
      <c r="C4" s="26"/>
    </row>
    <row r="5" spans="1:7" s="53" customFormat="1" x14ac:dyDescent="0.3">
      <c r="A5" s="51" t="s">
        <v>48</v>
      </c>
      <c r="B5" s="27" t="s">
        <v>49</v>
      </c>
      <c r="C5" s="27" t="s">
        <v>50</v>
      </c>
      <c r="D5" s="27" t="s">
        <v>71</v>
      </c>
      <c r="E5" s="52"/>
      <c r="F5" s="52"/>
      <c r="G5" s="52"/>
    </row>
    <row r="6" spans="1:7" ht="28.8" x14ac:dyDescent="0.3">
      <c r="A6" s="28">
        <v>1</v>
      </c>
      <c r="B6" s="29" t="s">
        <v>65</v>
      </c>
      <c r="C6" s="49"/>
      <c r="D6" s="50"/>
    </row>
    <row r="7" spans="1:7" ht="43.2" x14ac:dyDescent="0.3">
      <c r="A7" s="28">
        <v>2</v>
      </c>
      <c r="B7" s="30" t="s">
        <v>51</v>
      </c>
      <c r="C7" s="49"/>
      <c r="D7" s="50"/>
    </row>
    <row r="8" spans="1:7" x14ac:dyDescent="0.3">
      <c r="A8" s="28">
        <v>3</v>
      </c>
      <c r="B8" s="29" t="s">
        <v>25</v>
      </c>
      <c r="C8" s="49"/>
      <c r="D8" s="50"/>
    </row>
    <row r="9" spans="1:7" x14ac:dyDescent="0.3">
      <c r="A9" s="28">
        <v>4</v>
      </c>
      <c r="B9" s="29" t="s">
        <v>61</v>
      </c>
      <c r="C9" s="49"/>
      <c r="D9" s="50"/>
    </row>
    <row r="10" spans="1:7" x14ac:dyDescent="0.3">
      <c r="A10" s="28">
        <v>5</v>
      </c>
      <c r="B10" s="29" t="s">
        <v>75</v>
      </c>
      <c r="C10" s="49"/>
      <c r="D10" s="50"/>
    </row>
    <row r="11" spans="1:7" x14ac:dyDescent="0.3">
      <c r="A11" s="28">
        <v>6</v>
      </c>
      <c r="B11" s="29" t="s">
        <v>72</v>
      </c>
      <c r="C11" s="49"/>
      <c r="D11" s="50"/>
    </row>
    <row r="13" spans="1:7" ht="28.8" x14ac:dyDescent="0.3">
      <c r="B13" s="47" t="s">
        <v>64</v>
      </c>
    </row>
    <row r="15" spans="1:7" x14ac:dyDescent="0.3">
      <c r="B15" s="4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Перелік обладнання</vt:lpstr>
      <vt:lpstr>Адреси доставки</vt:lpstr>
      <vt:lpstr>Кваліфікаційні вимоги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Солодкий Володимир</cp:lastModifiedBy>
  <cp:lastPrinted>2025-02-25T15:20:59Z</cp:lastPrinted>
  <dcterms:created xsi:type="dcterms:W3CDTF">2025-02-20T09:25:48Z</dcterms:created>
  <dcterms:modified xsi:type="dcterms:W3CDTF">2025-06-26T11:30:08Z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2025-02-20T00:00:00Z</vt:filetime>
  </property>
  <property fmtid="{D5CDD505-2E9C-101B-9397-08002B2CF9AE}" pid="3" name="LastSaved">
    <vt:filetime>2025-02-20T00:00:00Z</vt:filetime>
  </property>
  <property fmtid="{D5CDD505-2E9C-101B-9397-08002B2CF9AE}" pid="4" name="Producer">
    <vt:lpwstr>iLovePDF</vt:lpwstr>
  </property>
</Properties>
</file>