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Ryzyky\Вiндикацiя\Роксолана (процеси і продукти)\2024_Банк\Тендер\ЛЕТТЕР_ПАК\надіслано_на_погодження\"/>
    </mc:Choice>
  </mc:AlternateContent>
  <xr:revisionPtr revIDLastSave="0" documentId="13_ncr:1_{47A71538-F26D-4CEA-9D9F-002A2C1E1F1F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Лист1" sheetId="19" r:id="rId1"/>
    <sheet name="ТЗ – вимоги" sheetId="18" r:id="rId2"/>
    <sheet name="Аркуш1" sheetId="20" state="hidden" r:id="rId3"/>
  </sheets>
  <externalReferences>
    <externalReference r:id="rId4"/>
    <externalReference r:id="rId5"/>
    <externalReference r:id="rId6"/>
    <externalReference r:id="rId7"/>
  </externalReferences>
  <definedNames>
    <definedName name="_tvc2">#REF!</definedName>
    <definedName name="BuiltIn_Print_Area">#REF!</definedName>
    <definedName name="CTCcpp">[1]CTC!$C$20</definedName>
    <definedName name="FG">'[2]Regional Radio'!$B$1</definedName>
    <definedName name="NTVcpp">[1]NTV!$C$20</definedName>
    <definedName name="ORTcpp">[1]ORT!$C$20</definedName>
    <definedName name="RATE">#REF!</definedName>
    <definedName name="Rate1">'[3]Regional Radio'!$B$1</definedName>
    <definedName name="RenTVcpp">[1]RenTV!$C$20</definedName>
    <definedName name="RTRcpp">[1]RTR!$C$20</definedName>
    <definedName name="taxes3">#REF!</definedName>
    <definedName name="TV6cpp">[1]TV6!$C$20</definedName>
    <definedName name="tvc">[4]North!#REF!</definedName>
    <definedName name="week">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9" l="1"/>
  <c r="F17" i="19" s="1"/>
  <c r="E21" i="19"/>
  <c r="F21" i="19" s="1"/>
  <c r="E19" i="19"/>
  <c r="F19" i="19" s="1"/>
  <c r="E18" i="19"/>
  <c r="F18" i="19" s="1"/>
  <c r="E23" i="19"/>
  <c r="F23" i="19" s="1"/>
  <c r="E24" i="19"/>
  <c r="F24" i="19" s="1"/>
  <c r="E29" i="19"/>
  <c r="F29" i="19" s="1"/>
  <c r="E25" i="19"/>
  <c r="F25" i="19" s="1"/>
  <c r="E30" i="19"/>
  <c r="F30" i="19" s="1"/>
  <c r="E31" i="19"/>
  <c r="F31" i="19" s="1"/>
  <c r="E34" i="19"/>
  <c r="F34" i="19" s="1"/>
  <c r="E33" i="19"/>
  <c r="F33" i="19" s="1"/>
  <c r="E28" i="19"/>
  <c r="F28" i="19" s="1"/>
  <c r="E27" i="19"/>
  <c r="F27" i="19" s="1"/>
  <c r="E22" i="19"/>
  <c r="F22" i="19" s="1"/>
  <c r="E35" i="19" l="1"/>
  <c r="F35" i="19"/>
</calcChain>
</file>

<file path=xl/sharedStrings.xml><?xml version="1.0" encoding="utf-8"?>
<sst xmlns="http://schemas.openxmlformats.org/spreadsheetml/2006/main" count="130" uniqueCount="93">
  <si>
    <t>телефон</t>
  </si>
  <si>
    <t>Додаткова інформація:</t>
  </si>
  <si>
    <t>Термін діяльності підприємства</t>
  </si>
  <si>
    <t>Наявність і місце розташування офісів у регіонах</t>
  </si>
  <si>
    <t>Зацікавленість у співпраці з банком по інших напрямках</t>
  </si>
  <si>
    <t>Контактна інформація:</t>
  </si>
  <si>
    <t>П.І.Б.</t>
  </si>
  <si>
    <t>е-мейл</t>
  </si>
  <si>
    <t>Правила заповнення:</t>
  </si>
  <si>
    <t>Клітинки для заповнення</t>
  </si>
  <si>
    <t>Найменування учасника:</t>
  </si>
  <si>
    <t>Період співпраці:</t>
  </si>
  <si>
    <t>Основні клієнти</t>
  </si>
  <si>
    <t>- Відкриття поточного рахунку в банку</t>
  </si>
  <si>
    <t>- Відкриття депозитного рахунку в банку</t>
  </si>
  <si>
    <t>інше</t>
  </si>
  <si>
    <t>Конкурсна пропозиція:</t>
  </si>
  <si>
    <t>- Обслуговування в рамках зп проекту</t>
  </si>
  <si>
    <t>Учасник  має заповнити колонки „Відповідність та опис запропонованих послуг” по кожній технічній вимозі. Учасник робить відмітку відповідає”, у випадку, якщо технічна вимога повністю відповідає вимогам покупця. Якщо технічні вимоги не відповідають вимогам Замовника в повному обсязі, в колонці напроти мають зазначатися розбіжності по кожному пункту.</t>
  </si>
  <si>
    <t>Технічні вимоги Замовника</t>
  </si>
  <si>
    <t>Конверт формату DL(E65) із лого IdeaBank, з віконцем</t>
  </si>
  <si>
    <t>Друк</t>
  </si>
  <si>
    <t>В даному файлі заповнюються клітинки, які виділені жовтим фоном</t>
  </si>
  <si>
    <t>НА ПІДБІР КОМПАНІЇ ДЛЯ НАДАННЯ СПЕКТРУ ПОСЛУГ З ДРУКУ, ПАКУВАННЯ ТА ВІДПРАВКИ ЛИСТІВ</t>
  </si>
  <si>
    <t>Додаткові можливості</t>
  </si>
  <si>
    <t>Можливість двостороннього друку</t>
  </si>
  <si>
    <t>Можливість кольорового друку</t>
  </si>
  <si>
    <t>Можливість друку бланків</t>
  </si>
  <si>
    <t>Поклейка марок</t>
  </si>
  <si>
    <t>Можливість поклейки марок</t>
  </si>
  <si>
    <t>Можливість доставки сформованих листів на відділення Укрпошти для подальшої відправки</t>
  </si>
  <si>
    <t>Можливість надання щоденної звітності щодо відправлених документів з деталізацією по виду відправки</t>
  </si>
  <si>
    <t>Можливість прийому повернених листів</t>
  </si>
  <si>
    <t>Можливість опрацювання повернених листів та надання звіту по причинах повернення</t>
  </si>
  <si>
    <t>Можливість пакування роздрукованих листів в конверти доставлені Замовником</t>
  </si>
  <si>
    <t>Можливість пакування роздрукованих листів у власноручно виготовлені конверти</t>
  </si>
  <si>
    <t>Можливість виготовлення конвертів з логотипом Банку</t>
  </si>
  <si>
    <t>Можливість друку тексту на раніше сформованих бланках</t>
  </si>
  <si>
    <t>Можливість чорно-білого друку</t>
  </si>
  <si>
    <t>Можливість фальцювання листів</t>
  </si>
  <si>
    <t>Фальцювання</t>
  </si>
  <si>
    <t>Опрацювання повернених листів з формуванням реєстру щодо причин повернення</t>
  </si>
  <si>
    <t>Одиниця виміру</t>
  </si>
  <si>
    <t>Відповідність та опис запропонованих послуг
("Відповідає"/ "Не відповідає")</t>
  </si>
  <si>
    <t xml:space="preserve">Коментар
</t>
  </si>
  <si>
    <t>Перелік матеріалів, робіт та послуг</t>
  </si>
  <si>
    <t xml:space="preserve">Додаткові технічні характеристики </t>
  </si>
  <si>
    <t>Харектеристики</t>
  </si>
  <si>
    <t>Значення</t>
  </si>
  <si>
    <t>шт./день</t>
  </si>
  <si>
    <t xml:space="preserve">Потужність машин для виготовлення конвертів </t>
  </si>
  <si>
    <t xml:space="preserve">Потужність машин для упаковки листів в конверти </t>
  </si>
  <si>
    <t xml:space="preserve">Потужність принтерів з чорно-білим одностороннім друком </t>
  </si>
  <si>
    <t xml:space="preserve">Потужність принтерів з чорно-білим двостороннім друком </t>
  </si>
  <si>
    <t xml:space="preserve">Потужність принтерів з кольоровим одностороннім друком </t>
  </si>
  <si>
    <t xml:space="preserve">Потужність принтерів з кольоровим двостороннім друком </t>
  </si>
  <si>
    <t>1 шт.</t>
  </si>
  <si>
    <t>1 сторінка</t>
  </si>
  <si>
    <t>Упакування поштового відправлення у конверт</t>
  </si>
  <si>
    <t>1 лист</t>
  </si>
  <si>
    <t>на 1 лист</t>
  </si>
  <si>
    <t>2025 рік</t>
  </si>
  <si>
    <t>Орієнтовна вартість матеріалів, робіт, послуг, грн. (з ПДВ)</t>
  </si>
  <si>
    <t>Орієнтовний тираж на міс.</t>
  </si>
  <si>
    <t>Орієнтовна загальна вартість, грн. /міс (з ПДВ)</t>
  </si>
  <si>
    <t>Орієнтовна загальна вартість, грн. /рік (з ПДВ)</t>
  </si>
  <si>
    <t>Папір А4</t>
  </si>
  <si>
    <t>1 аркуш</t>
  </si>
  <si>
    <t>Стікер</t>
  </si>
  <si>
    <t>Ч/б односторонній, формат A4</t>
  </si>
  <si>
    <t>Ч/б двосторонній, формат A4</t>
  </si>
  <si>
    <t>Послуги з комплектації</t>
  </si>
  <si>
    <t>Поклейка форми 119 до конверту (бланк повідомлен. про вручення)</t>
  </si>
  <si>
    <t>Додаткові послуги</t>
  </si>
  <si>
    <t>Поклейка стікера на конверт</t>
  </si>
  <si>
    <t>Папір, стікери, конверти</t>
  </si>
  <si>
    <t>Вартість за одиницю, грн. (з ПДВ)</t>
  </si>
  <si>
    <t>Бланк кольоровий односторонній, формат А4</t>
  </si>
  <si>
    <t>Бланк кольоровий двосторонній, формат А4</t>
  </si>
  <si>
    <t>Додаткові вимоги</t>
  </si>
  <si>
    <t>Фіксована вартість послуг протягом періоду дії укладеного договору</t>
  </si>
  <si>
    <t>Варіант відповіді</t>
  </si>
  <si>
    <t>Відповідь</t>
  </si>
  <si>
    <t>Коментар</t>
  </si>
  <si>
    <t>[так/ні]</t>
  </si>
  <si>
    <t>[заповнити]</t>
  </si>
  <si>
    <t>[список]</t>
  </si>
  <si>
    <t>Не відповідає</t>
  </si>
  <si>
    <t>Відповідає</t>
  </si>
  <si>
    <t>Потужність фальцювальних машин</t>
  </si>
  <si>
    <t xml:space="preserve">Збір повернених листів </t>
  </si>
  <si>
    <t>Здійснення поштових відправлень (рекомендовані з повідомленням) через АТ «Укрпошта»</t>
  </si>
  <si>
    <t>Підготовка до поштової відправки (упаковка листів в короб, вантажно-розвантажувальні роботи, доставка листів на відділення АТ "Укрпошта", інші послуги)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</si>
</sst>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-* #,##0.00_₴_-;\-* #,##0.00_₴_-;_-* &quot;-&quot;??_₴_-;_-@_-"/>
    <numFmt numFmtId="165" formatCode="_-* #,##0.00&quot;р.&quot;_-;\-* #,##0.00&quot;р.&quot;_-;_-* &quot;-&quot;??&quot;р.&quot;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0.0000%"/>
    <numFmt numFmtId="169" formatCode="_(* #,##0.00_);_(* \(#,##0.00\);_(* &quot;-&quot;??_);_(@_)"/>
    <numFmt numFmtId="170" formatCode="_(* #,##0.0_);_(* \(#,##0.0\);_(* &quot;-&quot;??_);_(@_)"/>
    <numFmt numFmtId="171" formatCode="_(* #,##0.0000_);_(* \(#,##0.0000\);_(* &quot;-&quot;??_);_(@_)"/>
    <numFmt numFmtId="172" formatCode="_-* #,##0.00[$€-1]_-;\-* #,##0.00[$€-1]_-;_-* &quot;-&quot;??[$€-1]_-"/>
    <numFmt numFmtId="173" formatCode="_(&quot;R$&quot;* #,##0_);_(&quot;R$&quot;* \(#,##0\);_(&quot;R$&quot;* &quot;-&quot;_);_(@_)"/>
    <numFmt numFmtId="174" formatCode="_(&quot;R$&quot;* #,##0.00_);_(&quot;R$&quot;* \(#,##0.00\);_(&quot;R$&quot;* &quot;-&quot;??_);_(@_)"/>
    <numFmt numFmtId="175" formatCode="_-* #,##0.00\ _р_._-;\-* #,##0.00\ _р_._-;_-* &quot;-&quot;??\ _р_._-;_-@_-"/>
    <numFmt numFmtId="176" formatCode="_(* #,##0_);_(* \(#,##0\);_(* &quot;-&quot;_);_(@_)"/>
    <numFmt numFmtId="177" formatCode="\ \ \ \ @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#,##0.00\ &quot;kr&quot;;[Red]\-#,##0.00\ &quot;kr&quot;"/>
    <numFmt numFmtId="182" formatCode="#,##0\ &quot;DM&quot;;[Red]\-#,##0\ &quot;DM&quot;"/>
    <numFmt numFmtId="183" formatCode="_-* #,##0.00\ &quot;DM&quot;_-;\-* #,##0.00\ &quot;DM&quot;_-;_-* &quot;-&quot;??\ &quot;DM&quot;_-;_-@_-"/>
    <numFmt numFmtId="184" formatCode="_-* #,##0.00_р_._-;\-* #,##0.00_р_._-;_-* &quot;-&quot;??_р_._-;_-@_-"/>
    <numFmt numFmtId="185" formatCode="#,##0.000"/>
    <numFmt numFmtId="186" formatCode="#,##0.0"/>
  </numFmts>
  <fonts count="6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53">
    <xf numFmtId="0" fontId="0" fillId="0" borderId="0"/>
    <xf numFmtId="0" fontId="4" fillId="0" borderId="0"/>
    <xf numFmtId="3" fontId="1" fillId="0" borderId="0">
      <alignment horizontal="center"/>
    </xf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0" fontId="9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8" fillId="0" borderId="0"/>
    <xf numFmtId="0" fontId="8" fillId="0" borderId="0"/>
    <xf numFmtId="0" fontId="8" fillId="0" borderId="0"/>
    <xf numFmtId="3" fontId="1" fillId="0" borderId="0">
      <alignment horizontal="center"/>
    </xf>
    <xf numFmtId="0" fontId="5" fillId="0" borderId="0"/>
    <xf numFmtId="0" fontId="8" fillId="0" borderId="0"/>
    <xf numFmtId="0" fontId="8" fillId="0" borderId="0"/>
    <xf numFmtId="3" fontId="1" fillId="0" borderId="0">
      <alignment horizontal="center"/>
    </xf>
    <xf numFmtId="0" fontId="8" fillId="0" borderId="0"/>
    <xf numFmtId="0" fontId="8" fillId="0" borderId="0"/>
    <xf numFmtId="0" fontId="9" fillId="0" borderId="0"/>
    <xf numFmtId="3" fontId="1" fillId="0" borderId="0">
      <alignment horizontal="center"/>
    </xf>
    <xf numFmtId="0" fontId="8" fillId="0" borderId="0"/>
    <xf numFmtId="0" fontId="8" fillId="0" borderId="0"/>
    <xf numFmtId="0" fontId="8" fillId="0" borderId="0"/>
    <xf numFmtId="0" fontId="8" fillId="0" borderId="0"/>
    <xf numFmtId="3" fontId="1" fillId="0" borderId="0">
      <alignment horizontal="center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3" borderId="2" applyProtection="0">
      <alignment horizontal="right" vertical="top"/>
    </xf>
    <xf numFmtId="4" fontId="13" fillId="4" borderId="2" applyProtection="0">
      <alignment horizontal="righ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10" borderId="0" applyNumberFormat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68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9" fillId="5" borderId="7" applyNumberFormat="0" applyAlignment="0" applyProtection="0"/>
    <xf numFmtId="0" fontId="20" fillId="23" borderId="8" applyNumberFormat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21" fillId="0" borderId="0" applyFill="0" applyBorder="0" applyAlignment="0"/>
    <xf numFmtId="14" fontId="5" fillId="0" borderId="0" applyFont="0" applyFill="0" applyBorder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72" fontId="1" fillId="0" borderId="0" applyFon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38" fontId="25" fillId="2" borderId="0" applyNumberFormat="0" applyBorder="0" applyAlignment="0" applyProtection="0"/>
    <xf numFmtId="0" fontId="26" fillId="0" borderId="9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0" fillId="6" borderId="7" applyNumberFormat="0" applyAlignment="0" applyProtection="0"/>
    <xf numFmtId="10" fontId="25" fillId="24" borderId="1" applyNumberFormat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31" fillId="0" borderId="13" applyNumberFormat="0" applyFill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2" fillId="15" borderId="0" applyNumberFormat="0" applyBorder="0" applyAlignment="0" applyProtection="0"/>
    <xf numFmtId="175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7" borderId="14" applyNumberFormat="0" applyFont="0" applyAlignment="0" applyProtection="0"/>
    <xf numFmtId="17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4" fillId="5" borderId="15" applyNumberFormat="0" applyAlignment="0" applyProtection="0"/>
    <xf numFmtId="168" fontId="18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9" fontId="4" fillId="0" borderId="0" applyFont="0" applyFill="0" applyProtection="0"/>
    <xf numFmtId="0" fontId="35" fillId="25" borderId="16" applyNumberFormat="0" applyFont="0"/>
    <xf numFmtId="0" fontId="36" fillId="0" borderId="0" applyNumberFormat="0" applyBorder="0">
      <alignment horizontal="left" vertical="center"/>
    </xf>
    <xf numFmtId="0" fontId="37" fillId="0" borderId="0" applyNumberFormat="0" applyFill="0" applyBorder="0" applyAlignment="0" applyProtection="0"/>
    <xf numFmtId="0" fontId="38" fillId="5" borderId="0">
      <alignment horizontal="left" vertical="top"/>
    </xf>
    <xf numFmtId="0" fontId="38" fillId="5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26" borderId="0" applyNumberFormat="0" applyBorder="0" applyProtection="0">
      <alignment horizontal="center"/>
    </xf>
    <xf numFmtId="0" fontId="1" fillId="0" borderId="0"/>
    <xf numFmtId="0" fontId="7" fillId="0" borderId="0"/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9" fontId="21" fillId="0" borderId="0" applyFill="0" applyBorder="0" applyAlignment="0"/>
    <xf numFmtId="0" fontId="18" fillId="0" borderId="0" applyFill="0" applyBorder="0" applyAlignment="0"/>
    <xf numFmtId="177" fontId="21" fillId="0" borderId="0" applyFill="0" applyBorder="0" applyAlignment="0"/>
    <xf numFmtId="21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" fillId="0" borderId="0"/>
    <xf numFmtId="165" fontId="4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3" fillId="0" borderId="0"/>
    <xf numFmtId="0" fontId="52" fillId="0" borderId="0"/>
    <xf numFmtId="0" fontId="52" fillId="0" borderId="0"/>
    <xf numFmtId="0" fontId="2" fillId="0" borderId="0"/>
    <xf numFmtId="3" fontId="2" fillId="0" borderId="0">
      <alignment horizontal="center"/>
    </xf>
    <xf numFmtId="3" fontId="2" fillId="0" borderId="0">
      <alignment horizontal="center"/>
    </xf>
    <xf numFmtId="0" fontId="1" fillId="0" borderId="0"/>
    <xf numFmtId="0" fontId="1" fillId="0" borderId="0"/>
    <xf numFmtId="3" fontId="52" fillId="0" borderId="0">
      <alignment horizontal="center"/>
    </xf>
    <xf numFmtId="0" fontId="2" fillId="0" borderId="0"/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0" fontId="15" fillId="0" borderId="0"/>
    <xf numFmtId="0" fontId="47" fillId="0" borderId="0"/>
    <xf numFmtId="3" fontId="1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0" fontId="2" fillId="0" borderId="0"/>
    <xf numFmtId="3" fontId="1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1" fillId="0" borderId="0">
      <alignment horizontal="center"/>
    </xf>
    <xf numFmtId="3" fontId="45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52" fillId="0" borderId="0">
      <alignment horizontal="center"/>
    </xf>
    <xf numFmtId="3" fontId="45" fillId="0" borderId="0">
      <alignment horizontal="center"/>
    </xf>
    <xf numFmtId="0" fontId="52" fillId="0" borderId="0"/>
    <xf numFmtId="3" fontId="52" fillId="0" borderId="0">
      <alignment horizontal="center"/>
    </xf>
    <xf numFmtId="3" fontId="52" fillId="0" borderId="0">
      <alignment horizontal="center"/>
    </xf>
    <xf numFmtId="3" fontId="2" fillId="0" borderId="0">
      <alignment horizontal="center"/>
    </xf>
    <xf numFmtId="3" fontId="52" fillId="0" borderId="0">
      <alignment horizontal="center"/>
    </xf>
    <xf numFmtId="3" fontId="2" fillId="0" borderId="0">
      <alignment horizontal="center"/>
    </xf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3" fontId="1" fillId="0" borderId="0">
      <alignment horizont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3" fontId="35" fillId="27" borderId="1">
      <alignment horizontal="center" vertical="center"/>
    </xf>
  </cellStyleXfs>
  <cellXfs count="105">
    <xf numFmtId="0" fontId="0" fillId="0" borderId="0" xfId="0"/>
    <xf numFmtId="0" fontId="54" fillId="28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56" fillId="30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51" fillId="28" borderId="1" xfId="0" applyFont="1" applyFill="1" applyBorder="1" applyAlignment="1">
      <alignment horizontal="center" vertical="top" wrapText="1"/>
    </xf>
    <xf numFmtId="0" fontId="50" fillId="0" borderId="0" xfId="382" applyFont="1" applyAlignment="1">
      <alignment vertical="top" wrapText="1"/>
    </xf>
    <xf numFmtId="0" fontId="55" fillId="0" borderId="19" xfId="382" applyFont="1" applyBorder="1" applyAlignment="1">
      <alignment horizontal="center" vertical="top" wrapText="1"/>
    </xf>
    <xf numFmtId="0" fontId="55" fillId="0" borderId="0" xfId="382" applyFont="1" applyAlignment="1">
      <alignment horizontal="center" vertical="top" wrapText="1"/>
    </xf>
    <xf numFmtId="186" fontId="57" fillId="0" borderId="1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 wrapText="1"/>
    </xf>
    <xf numFmtId="0" fontId="57" fillId="0" borderId="0" xfId="0" applyFont="1" applyAlignment="1">
      <alignment horizontal="right" vertical="center" wrapText="1"/>
    </xf>
    <xf numFmtId="0" fontId="49" fillId="0" borderId="0" xfId="383" applyFont="1" applyAlignment="1">
      <alignment wrapText="1"/>
    </xf>
    <xf numFmtId="0" fontId="55" fillId="29" borderId="1" xfId="0" applyFont="1" applyFill="1" applyBorder="1" applyAlignment="1">
      <alignment horizontal="center" vertical="center" wrapText="1"/>
    </xf>
    <xf numFmtId="0" fontId="50" fillId="29" borderId="1" xfId="442" applyFont="1" applyFill="1" applyBorder="1" applyAlignment="1">
      <alignment horizontal="center" vertical="center" wrapText="1"/>
    </xf>
    <xf numFmtId="0" fontId="57" fillId="0" borderId="1" xfId="0" applyFont="1" applyBorder="1" applyAlignment="1">
      <alignment vertical="center" wrapText="1"/>
    </xf>
    <xf numFmtId="0" fontId="57" fillId="0" borderId="1" xfId="0" applyFont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 wrapText="1"/>
    </xf>
    <xf numFmtId="186" fontId="57" fillId="28" borderId="1" xfId="0" applyNumberFormat="1" applyFont="1" applyFill="1" applyBorder="1" applyAlignment="1">
      <alignment horizontal="center" vertical="center" wrapText="1"/>
    </xf>
    <xf numFmtId="185" fontId="57" fillId="0" borderId="1" xfId="0" applyNumberFormat="1" applyFont="1" applyBorder="1" applyAlignment="1">
      <alignment horizontal="left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0" fontId="57" fillId="0" borderId="1" xfId="382" applyFont="1" applyBorder="1" applyAlignment="1">
      <alignment horizontal="left" vertical="top" wrapText="1"/>
    </xf>
    <xf numFmtId="49" fontId="57" fillId="0" borderId="1" xfId="382" applyNumberFormat="1" applyFont="1" applyBorder="1" applyAlignment="1">
      <alignment horizontal="center" vertical="center" wrapText="1"/>
    </xf>
    <xf numFmtId="186" fontId="57" fillId="28" borderId="1" xfId="382" applyNumberFormat="1" applyFont="1" applyFill="1" applyBorder="1" applyAlignment="1">
      <alignment horizontal="center" vertical="center" wrapText="1"/>
    </xf>
    <xf numFmtId="0" fontId="50" fillId="32" borderId="3" xfId="382" applyFont="1" applyFill="1" applyBorder="1" applyAlignment="1">
      <alignment vertical="center" wrapText="1"/>
    </xf>
    <xf numFmtId="0" fontId="50" fillId="32" borderId="3" xfId="382" applyFont="1" applyFill="1" applyBorder="1" applyAlignment="1">
      <alignment horizontal="center" vertical="center" wrapText="1"/>
    </xf>
    <xf numFmtId="0" fontId="57" fillId="0" borderId="3" xfId="382" applyFont="1" applyBorder="1" applyAlignment="1">
      <alignment vertical="center" wrapText="1"/>
    </xf>
    <xf numFmtId="0" fontId="57" fillId="28" borderId="1" xfId="382" applyFont="1" applyFill="1" applyBorder="1" applyAlignment="1">
      <alignment vertical="center" wrapText="1"/>
    </xf>
    <xf numFmtId="0" fontId="57" fillId="0" borderId="0" xfId="382" applyFont="1" applyAlignment="1">
      <alignment horizontal="left" vertical="top" wrapText="1"/>
    </xf>
    <xf numFmtId="0" fontId="57" fillId="0" borderId="0" xfId="0" applyFont="1" applyAlignment="1">
      <alignment horizontal="center" vertical="center" wrapText="1"/>
    </xf>
    <xf numFmtId="0" fontId="57" fillId="0" borderId="1" xfId="391" applyFont="1" applyBorder="1" applyAlignment="1">
      <alignment vertical="top" wrapText="1"/>
    </xf>
    <xf numFmtId="0" fontId="57" fillId="0" borderId="1" xfId="391" applyFont="1" applyBorder="1" applyAlignment="1">
      <alignment horizontal="center" vertical="top" wrapText="1"/>
    </xf>
    <xf numFmtId="0" fontId="57" fillId="28" borderId="1" xfId="391" applyFont="1" applyFill="1" applyBorder="1" applyAlignment="1">
      <alignment horizontal="left" vertical="top" wrapText="1"/>
    </xf>
    <xf numFmtId="0" fontId="57" fillId="0" borderId="1" xfId="391" applyFont="1" applyBorder="1" applyAlignment="1">
      <alignment vertical="center" wrapText="1"/>
    </xf>
    <xf numFmtId="0" fontId="57" fillId="0" borderId="1" xfId="391" applyFont="1" applyBorder="1" applyAlignment="1">
      <alignment horizontal="center" vertical="center" wrapText="1"/>
    </xf>
    <xf numFmtId="0" fontId="57" fillId="28" borderId="1" xfId="391" applyFont="1" applyFill="1" applyBorder="1" applyAlignment="1">
      <alignment horizontal="left" vertical="center" wrapText="1"/>
    </xf>
    <xf numFmtId="0" fontId="57" fillId="0" borderId="18" xfId="391" applyFont="1" applyBorder="1" applyAlignment="1">
      <alignment vertical="top" wrapText="1"/>
    </xf>
    <xf numFmtId="0" fontId="57" fillId="0" borderId="20" xfId="391" applyFont="1" applyBorder="1" applyAlignment="1">
      <alignment vertical="top" wrapText="1"/>
    </xf>
    <xf numFmtId="0" fontId="57" fillId="0" borderId="20" xfId="391" applyFont="1" applyBorder="1" applyAlignment="1">
      <alignment horizontal="left" vertical="top" wrapText="1"/>
    </xf>
    <xf numFmtId="0" fontId="57" fillId="0" borderId="0" xfId="391" applyFont="1" applyAlignment="1">
      <alignment horizontal="left" vertical="top" wrapText="1"/>
    </xf>
    <xf numFmtId="49" fontId="57" fillId="0" borderId="3" xfId="391" applyNumberFormat="1" applyFont="1" applyBorder="1" applyAlignment="1">
      <alignment vertical="top" wrapText="1"/>
    </xf>
    <xf numFmtId="49" fontId="57" fillId="0" borderId="1" xfId="391" applyNumberFormat="1" applyFont="1" applyBorder="1" applyAlignment="1">
      <alignment horizontal="center" vertical="top" wrapText="1"/>
    </xf>
    <xf numFmtId="49" fontId="57" fillId="28" borderId="6" xfId="391" applyNumberFormat="1" applyFont="1" applyFill="1" applyBorder="1" applyAlignment="1">
      <alignment horizontal="left" vertical="top" wrapText="1"/>
    </xf>
    <xf numFmtId="0" fontId="57" fillId="0" borderId="0" xfId="391" applyFont="1" applyAlignment="1">
      <alignment vertical="top" wrapText="1"/>
    </xf>
    <xf numFmtId="0" fontId="57" fillId="0" borderId="0" xfId="391" applyFont="1" applyAlignment="1">
      <alignment horizontal="center" vertical="top" wrapText="1"/>
    </xf>
    <xf numFmtId="0" fontId="49" fillId="0" borderId="3" xfId="382" applyFont="1" applyBorder="1" applyAlignment="1">
      <alignment vertical="top" wrapText="1"/>
    </xf>
    <xf numFmtId="0" fontId="50" fillId="32" borderId="1" xfId="422" applyFont="1" applyFill="1" applyBorder="1" applyAlignment="1">
      <alignment horizontal="center" wrapText="1"/>
    </xf>
    <xf numFmtId="0" fontId="49" fillId="0" borderId="1" xfId="391" applyFont="1" applyBorder="1" applyAlignment="1" applyProtection="1">
      <alignment horizontal="center" vertical="center" wrapText="1"/>
      <protection locked="0"/>
    </xf>
    <xf numFmtId="0" fontId="50" fillId="32" borderId="1" xfId="378" applyFont="1" applyFill="1" applyBorder="1" applyAlignment="1">
      <alignment horizontal="center" vertical="center"/>
    </xf>
    <xf numFmtId="0" fontId="50" fillId="32" borderId="1" xfId="422" applyFont="1" applyFill="1" applyBorder="1" applyAlignment="1">
      <alignment horizontal="center" vertical="center" wrapText="1"/>
    </xf>
    <xf numFmtId="186" fontId="49" fillId="0" borderId="1" xfId="383" applyNumberFormat="1" applyFont="1" applyBorder="1" applyAlignment="1">
      <alignment horizontal="center" vertical="center" wrapText="1"/>
    </xf>
    <xf numFmtId="186" fontId="49" fillId="0" borderId="1" xfId="0" applyNumberFormat="1" applyFont="1" applyBorder="1" applyAlignment="1" applyProtection="1">
      <alignment horizontal="center" vertical="center" wrapText="1"/>
      <protection locked="0"/>
    </xf>
    <xf numFmtId="186" fontId="49" fillId="28" borderId="1" xfId="0" applyNumberFormat="1" applyFont="1" applyFill="1" applyBorder="1" applyAlignment="1">
      <alignment horizontal="center" vertical="center" wrapText="1"/>
    </xf>
    <xf numFmtId="0" fontId="50" fillId="32" borderId="1" xfId="378" applyFont="1" applyFill="1" applyBorder="1" applyAlignment="1">
      <alignment horizontal="center" wrapText="1"/>
    </xf>
    <xf numFmtId="0" fontId="50" fillId="32" borderId="1" xfId="378" applyFont="1" applyFill="1" applyBorder="1" applyAlignment="1">
      <alignment horizontal="center" vertical="center" wrapText="1"/>
    </xf>
    <xf numFmtId="0" fontId="49" fillId="28" borderId="1" xfId="0" applyFont="1" applyFill="1" applyBorder="1" applyAlignment="1">
      <alignment wrapText="1"/>
    </xf>
    <xf numFmtId="0" fontId="55" fillId="0" borderId="19" xfId="382" applyFont="1" applyBorder="1" applyAlignment="1">
      <alignment horizontal="left" vertical="center" wrapText="1"/>
    </xf>
    <xf numFmtId="0" fontId="57" fillId="0" borderId="0" xfId="382" applyFont="1" applyAlignment="1">
      <alignment horizontal="center" vertical="center" wrapText="1"/>
    </xf>
    <xf numFmtId="186" fontId="57" fillId="0" borderId="0" xfId="449" applyNumberFormat="1" applyFont="1" applyFill="1" applyBorder="1" applyAlignment="1" applyProtection="1">
      <alignment horizontal="center" vertical="center" wrapText="1"/>
    </xf>
    <xf numFmtId="0" fontId="55" fillId="33" borderId="1" xfId="382" applyFont="1" applyFill="1" applyBorder="1" applyAlignment="1">
      <alignment horizontal="left" vertical="center" wrapText="1"/>
    </xf>
    <xf numFmtId="0" fontId="55" fillId="33" borderId="1" xfId="382" applyFont="1" applyFill="1" applyBorder="1" applyAlignment="1">
      <alignment horizontal="center" vertical="center" wrapText="1"/>
    </xf>
    <xf numFmtId="186" fontId="55" fillId="33" borderId="1" xfId="44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top"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top" wrapText="1"/>
    </xf>
    <xf numFmtId="0" fontId="59" fillId="0" borderId="0" xfId="383" applyFont="1" applyAlignment="1">
      <alignment wrapText="1"/>
    </xf>
    <xf numFmtId="0" fontId="49" fillId="0" borderId="0" xfId="0" applyFont="1"/>
    <xf numFmtId="0" fontId="49" fillId="28" borderId="1" xfId="0" applyFont="1" applyFill="1" applyBorder="1"/>
    <xf numFmtId="0" fontId="49" fillId="0" borderId="1" xfId="0" applyFont="1" applyBorder="1" applyAlignment="1">
      <alignment horizontal="center" vertical="center" wrapText="1"/>
    </xf>
    <xf numFmtId="0" fontId="57" fillId="0" borderId="1" xfId="382" applyFont="1" applyBorder="1" applyAlignment="1">
      <alignment horizontal="left" vertical="center" wrapText="1"/>
    </xf>
    <xf numFmtId="0" fontId="49" fillId="28" borderId="19" xfId="378" applyFont="1" applyFill="1" applyBorder="1" applyAlignment="1">
      <alignment horizontal="center" wrapText="1"/>
    </xf>
    <xf numFmtId="0" fontId="49" fillId="28" borderId="0" xfId="378" applyFont="1" applyFill="1" applyAlignment="1">
      <alignment horizontal="center" wrapText="1"/>
    </xf>
    <xf numFmtId="185" fontId="56" fillId="31" borderId="1" xfId="0" applyNumberFormat="1" applyFont="1" applyFill="1" applyBorder="1" applyAlignment="1">
      <alignment horizontal="center" vertical="center" wrapText="1"/>
    </xf>
    <xf numFmtId="0" fontId="56" fillId="31" borderId="1" xfId="382" applyFont="1" applyFill="1" applyBorder="1" applyAlignment="1">
      <alignment horizontal="center" vertical="center" wrapText="1"/>
    </xf>
    <xf numFmtId="3" fontId="57" fillId="28" borderId="1" xfId="382" applyNumberFormat="1" applyFont="1" applyFill="1" applyBorder="1" applyAlignment="1" applyProtection="1">
      <alignment horizontal="center" vertical="center" wrapText="1"/>
      <protection locked="0"/>
    </xf>
    <xf numFmtId="0" fontId="49" fillId="28" borderId="3" xfId="0" applyFont="1" applyFill="1" applyBorder="1" applyAlignment="1">
      <alignment horizontal="center" wrapText="1"/>
    </xf>
    <xf numFmtId="0" fontId="49" fillId="28" borderId="6" xfId="0" applyFont="1" applyFill="1" applyBorder="1" applyAlignment="1">
      <alignment horizontal="center" wrapText="1"/>
    </xf>
    <xf numFmtId="0" fontId="57" fillId="28" borderId="1" xfId="382" applyFont="1" applyFill="1" applyBorder="1" applyAlignment="1">
      <alignment horizontal="center" vertical="center" wrapText="1"/>
    </xf>
    <xf numFmtId="0" fontId="50" fillId="32" borderId="1" xfId="422" applyFont="1" applyFill="1" applyBorder="1" applyAlignment="1">
      <alignment horizontal="center" wrapText="1"/>
    </xf>
    <xf numFmtId="0" fontId="50" fillId="0" borderId="20" xfId="382" applyFont="1" applyBorder="1" applyAlignment="1">
      <alignment horizontal="center" wrapText="1"/>
    </xf>
    <xf numFmtId="0" fontId="56" fillId="31" borderId="1" xfId="0" applyFont="1" applyFill="1" applyBorder="1" applyAlignment="1">
      <alignment horizontal="center" vertical="center" wrapText="1"/>
    </xf>
    <xf numFmtId="0" fontId="56" fillId="30" borderId="19" xfId="0" applyFont="1" applyFill="1" applyBorder="1" applyAlignment="1">
      <alignment horizontal="center" vertical="center" wrapText="1"/>
    </xf>
    <xf numFmtId="0" fontId="56" fillId="30" borderId="0" xfId="0" applyFont="1" applyFill="1" applyAlignment="1">
      <alignment horizontal="center" vertical="center" wrapText="1"/>
    </xf>
    <xf numFmtId="49" fontId="57" fillId="28" borderId="3" xfId="391" applyNumberFormat="1" applyFont="1" applyFill="1" applyBorder="1" applyAlignment="1">
      <alignment horizontal="center" vertical="top" wrapText="1"/>
    </xf>
    <xf numFmtId="49" fontId="57" fillId="28" borderId="5" xfId="391" applyNumberFormat="1" applyFont="1" applyFill="1" applyBorder="1" applyAlignment="1">
      <alignment horizontal="center" vertical="top" wrapText="1"/>
    </xf>
    <xf numFmtId="49" fontId="57" fillId="28" borderId="6" xfId="391" applyNumberFormat="1" applyFont="1" applyFill="1" applyBorder="1" applyAlignment="1">
      <alignment horizontal="center" vertical="top" wrapText="1"/>
    </xf>
    <xf numFmtId="0" fontId="57" fillId="28" borderId="3" xfId="391" applyFont="1" applyFill="1" applyBorder="1" applyAlignment="1">
      <alignment horizontal="center" vertical="top" wrapText="1"/>
    </xf>
    <xf numFmtId="0" fontId="57" fillId="28" borderId="5" xfId="391" applyFont="1" applyFill="1" applyBorder="1" applyAlignment="1">
      <alignment horizontal="center" vertical="top" wrapText="1"/>
    </xf>
    <xf numFmtId="0" fontId="57" fillId="28" borderId="6" xfId="391" applyFont="1" applyFill="1" applyBorder="1" applyAlignment="1">
      <alignment horizontal="center" vertical="top" wrapText="1"/>
    </xf>
    <xf numFmtId="0" fontId="50" fillId="32" borderId="1" xfId="422" applyFont="1" applyFill="1" applyBorder="1" applyAlignment="1">
      <alignment horizontal="center" vertical="center" wrapText="1"/>
    </xf>
    <xf numFmtId="0" fontId="57" fillId="28" borderId="1" xfId="391" applyFont="1" applyFill="1" applyBorder="1" applyAlignment="1">
      <alignment horizontal="center" vertical="top" wrapText="1"/>
    </xf>
    <xf numFmtId="0" fontId="57" fillId="28" borderId="3" xfId="391" applyFont="1" applyFill="1" applyBorder="1" applyAlignment="1">
      <alignment horizontal="center" vertical="center" wrapText="1"/>
    </xf>
    <xf numFmtId="0" fontId="57" fillId="28" borderId="5" xfId="391" applyFont="1" applyFill="1" applyBorder="1" applyAlignment="1">
      <alignment horizontal="center" vertical="center" wrapText="1"/>
    </xf>
    <xf numFmtId="0" fontId="57" fillId="28" borderId="6" xfId="391" applyFont="1" applyFill="1" applyBorder="1" applyAlignment="1">
      <alignment horizontal="center" vertical="center" wrapText="1"/>
    </xf>
    <xf numFmtId="0" fontId="50" fillId="32" borderId="3" xfId="422" applyFont="1" applyFill="1" applyBorder="1" applyAlignment="1">
      <alignment horizontal="center" vertical="center" wrapText="1"/>
    </xf>
    <xf numFmtId="0" fontId="50" fillId="32" borderId="5" xfId="422" applyFont="1" applyFill="1" applyBorder="1" applyAlignment="1">
      <alignment horizontal="center" vertical="center" wrapText="1"/>
    </xf>
    <xf numFmtId="0" fontId="50" fillId="32" borderId="6" xfId="422" applyFont="1" applyFill="1" applyBorder="1" applyAlignment="1">
      <alignment horizontal="center" vertical="center" wrapText="1"/>
    </xf>
    <xf numFmtId="0" fontId="57" fillId="28" borderId="3" xfId="382" applyFont="1" applyFill="1" applyBorder="1" applyAlignment="1">
      <alignment horizontal="center" vertical="center" wrapText="1"/>
    </xf>
    <xf numFmtId="0" fontId="57" fillId="28" borderId="6" xfId="382" applyFont="1" applyFill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56" fillId="30" borderId="18" xfId="0" applyFont="1" applyFill="1" applyBorder="1" applyAlignment="1">
      <alignment horizontal="center" vertical="center" wrapText="1"/>
    </xf>
    <xf numFmtId="0" fontId="56" fillId="30" borderId="20" xfId="0" applyFont="1" applyFill="1" applyBorder="1" applyAlignment="1">
      <alignment horizontal="center" vertical="center" wrapText="1"/>
    </xf>
  </cellXfs>
  <cellStyles count="453">
    <cellStyle name="_x000d__x000a_JournalTemplate=C:\COMFO\CTALK\JOURSTD.TPL_x000d__x000a_LbStateAddress=3 3 0 251 1 89 2 311_x000d__x000a_LbStateJou" xfId="1" xr:uid="{00000000-0005-0000-0000-000000000000}"/>
    <cellStyle name="_!Сети нью NEW" xfId="2" xr:uid="{00000000-0005-0000-0000-000001000000}"/>
    <cellStyle name="_060410_OOH_Sep_Dec_2007" xfId="3" xr:uid="{00000000-0005-0000-0000-000002000000}"/>
    <cellStyle name="_1. Шаблон - tend dok" xfId="4" xr:uid="{00000000-0005-0000-0000-000003000000}"/>
    <cellStyle name="_2. Итоговая 90904-1_TV" xfId="5" xr:uid="{00000000-0005-0000-0000-000004000000}"/>
    <cellStyle name="_2007_$$$_19-03-07(1)" xfId="6" xr:uid="{00000000-0005-0000-0000-000005000000}"/>
    <cellStyle name="_2007_Planned" xfId="7" xr:uid="{00000000-0005-0000-0000-000006000000}"/>
    <cellStyle name="_3746D1BD" xfId="8" xr:uid="{00000000-0005-0000-0000-000007000000}"/>
    <cellStyle name="_50781A36" xfId="9" xr:uid="{00000000-0005-0000-0000-000008000000}"/>
    <cellStyle name="_5796D01B" xfId="10" xr:uid="{00000000-0005-0000-0000-000009000000}"/>
    <cellStyle name="_6х3_AP_2007" xfId="11" xr:uid="{00000000-0005-0000-0000-00000A000000}"/>
    <cellStyle name="_AddressProgramm_February" xfId="12" xr:uid="{00000000-0005-0000-0000-00000B000000}"/>
    <cellStyle name="_AP_ Экотел_07_2007" xfId="13" xr:uid="{00000000-0005-0000-0000-00000C000000}"/>
    <cellStyle name="_Book1" xfId="14" xr:uid="{00000000-0005-0000-0000-00000D000000}"/>
    <cellStyle name="_BRS_Fev 10_OOH" xfId="15" xr:uid="{00000000-0005-0000-0000-00000E000000}"/>
    <cellStyle name="_Business_LB_02'07_cost" xfId="16" xr:uid="{00000000-0005-0000-0000-00000F000000}"/>
    <cellStyle name="_citroen_ 09 08 14_for umg" xfId="17" xr:uid="{00000000-0005-0000-0000-000010000000}"/>
    <cellStyle name="_cost_UMC_2007" xfId="18" xr:uid="{00000000-0005-0000-0000-000011000000}"/>
    <cellStyle name="_cost_UMC_january_2007" xfId="19" xr:uid="{00000000-0005-0000-0000-000012000000}"/>
    <cellStyle name="_cost_UMC_july" xfId="20" xr:uid="{00000000-0005-0000-0000-000013000000}"/>
    <cellStyle name="_Ekotel_OOH_July_2007_cost" xfId="21" xr:uid="{00000000-0005-0000-0000-000014000000}"/>
    <cellStyle name="_Extra_03" xfId="22" xr:uid="{00000000-0005-0000-0000-000015000000}"/>
    <cellStyle name="_GAZ_09_09_14_for umg_2222" xfId="23" xr:uid="{00000000-0005-0000-0000-000016000000}"/>
    <cellStyle name="_IAM Бюджет 2007_6" xfId="24" xr:uid="{00000000-0005-0000-0000-000017000000}"/>
    <cellStyle name="_Inetnet медиа-план" xfId="25" xr:uid="{00000000-0005-0000-0000-000018000000}"/>
    <cellStyle name="_Jeans_OoH_03'06_cost" xfId="26" xr:uid="{00000000-0005-0000-0000-000019000000}"/>
    <cellStyle name="_konk dok _71225-1 (Office equipment)" xfId="27" xr:uid="{00000000-0005-0000-0000-00001A000000}"/>
    <cellStyle name="_lioton 20 01 2010" xfId="28" xr:uid="{00000000-0005-0000-0000-00001B000000}"/>
    <cellStyle name="_LM_2ndWave_Ex'95" xfId="29" xr:uid="{00000000-0005-0000-0000-00001C000000}"/>
    <cellStyle name="_PERSONAL" xfId="30" xr:uid="{00000000-0005-0000-0000-00001D000000}"/>
    <cellStyle name="_PERSONAL_1" xfId="31" xr:uid="{00000000-0005-0000-0000-00001E000000}"/>
    <cellStyle name="_PERSONAL_1_АСА бюдж.2007-08" xfId="32" xr:uid="{00000000-0005-0000-0000-00001F000000}"/>
    <cellStyle name="_PERSONAL_1_АСА бюджет 2007" xfId="33" xr:uid="{00000000-0005-0000-0000-000020000000}"/>
    <cellStyle name="_PERSONAL_АСА бюдж.2007-08" xfId="34" xr:uid="{00000000-0005-0000-0000-000021000000}"/>
    <cellStyle name="_PERSONAL_АСА бюджет 2007" xfId="35" xr:uid="{00000000-0005-0000-0000-000022000000}"/>
    <cellStyle name="_Plan Tamplete" xfId="36" xr:uid="{00000000-0005-0000-0000-000023000000}"/>
    <cellStyle name="_RBA_cost" xfId="37" xr:uid="{00000000-0005-0000-0000-000024000000}"/>
    <cellStyle name="_Sim-Sim _OOH_6x3_02_07" xfId="38" xr:uid="{00000000-0005-0000-0000-000025000000}"/>
    <cellStyle name="_train" xfId="39" xr:uid="{00000000-0005-0000-0000-000026000000}"/>
    <cellStyle name="_UMC Jeans_OoH_02'07_cost" xfId="40" xr:uid="{00000000-0005-0000-0000-000027000000}"/>
    <cellStyle name="_UMC_2007_ALL" xfId="41" xr:uid="{00000000-0005-0000-0000-000028000000}"/>
    <cellStyle name="_UMC_2007_OOH" xfId="42" xr:uid="{00000000-0005-0000-0000-000029000000}"/>
    <cellStyle name="_UMC_Center_Apr-May_2006 (3)" xfId="43" xr:uid="{00000000-0005-0000-0000-00002A000000}"/>
    <cellStyle name="_UMC_METRO_February_2007_cost" xfId="44" xr:uid="{00000000-0005-0000-0000-00002B000000}"/>
    <cellStyle name="_UMC_november" xfId="45" xr:uid="{00000000-0005-0000-0000-00002C000000}"/>
    <cellStyle name="_UMC_Privat_Prepaid" xfId="46" xr:uid="{00000000-0005-0000-0000-00002D000000}"/>
    <cellStyle name="_UMC_Quality_OOH_February_2007" xfId="47" xr:uid="{00000000-0005-0000-0000-00002E000000}"/>
    <cellStyle name="_UZTS_12_11_01" xfId="48" xr:uid="{00000000-0005-0000-0000-00002F000000}"/>
    <cellStyle name="_UZTS_12_11_01_New_line_02" xfId="49" xr:uid="{00000000-0005-0000-0000-000030000000}"/>
    <cellStyle name="_UZTS_dec_03_12_01" xfId="50" xr:uid="{00000000-0005-0000-0000-000031000000}"/>
    <cellStyle name="_Адресная программа_Экотел" xfId="51" xr:uid="{00000000-0005-0000-0000-000032000000}"/>
    <cellStyle name="_Бюджет 2007_6" xfId="52" xr:uid="{00000000-0005-0000-0000-000033000000}"/>
    <cellStyle name="_Едвиво бюдж.2007-08" xfId="53" xr:uid="{00000000-0005-0000-0000-000034000000}"/>
    <cellStyle name="_ЗК бюдж.2007-08" xfId="54" xr:uid="{00000000-0005-0000-0000-000035000000}"/>
    <cellStyle name="_Книга1" xfId="55" xr:uid="{00000000-0005-0000-0000-000036000000}"/>
    <cellStyle name="_Крым" xfId="56" xr:uid="{00000000-0005-0000-0000-000037000000}"/>
    <cellStyle name="_МП бюдж.2007-08" xfId="57" xr:uid="{00000000-0005-0000-0000-000038000000}"/>
    <cellStyle name="_МС бюдж.2007-08" xfId="58" xr:uid="{00000000-0005-0000-0000-000039000000}"/>
    <cellStyle name="_МС4" xfId="59" xr:uid="{00000000-0005-0000-0000-00003A000000}"/>
    <cellStyle name="_ОМ бюдж.2007-08" xfId="60" xr:uid="{00000000-0005-0000-0000-00003B000000}"/>
    <cellStyle name="_план-факт по агенствам 2006" xfId="61" xr:uid="{00000000-0005-0000-0000-00003C000000}"/>
    <cellStyle name="_Радио_октябрь2" xfId="62" xr:uid="{00000000-0005-0000-0000-00003D000000}"/>
    <cellStyle name="_сабля_БЮДЖЕТ_07-08" xfId="63" xr:uid="{00000000-0005-0000-0000-00003E000000}"/>
    <cellStyle name="_СБ бюжд.2007-08" xfId="64" xr:uid="{00000000-0005-0000-0000-00003F000000}"/>
    <cellStyle name="_Сводный бюджет" xfId="65" xr:uid="{00000000-0005-0000-0000-000040000000}"/>
    <cellStyle name="_СТ бюдж.2007-08" xfId="66" xr:uid="{00000000-0005-0000-0000-000041000000}"/>
    <cellStyle name="_УМГ бюдж.2007-08" xfId="67" xr:uid="{00000000-0005-0000-0000-000042000000}"/>
    <cellStyle name="_ЮМС_сокращение_сентябрь_декабрь" xfId="68" xr:uid="{00000000-0005-0000-0000-000043000000}"/>
    <cellStyle name="1" xfId="69" xr:uid="{00000000-0005-0000-0000-000044000000}"/>
    <cellStyle name="1_Alfabank prices context" xfId="70" xr:uid="{00000000-0005-0000-0000-000045000000}"/>
    <cellStyle name="1_Alfabank prices Internet_2012" xfId="71" xr:uid="{00000000-0005-0000-0000-000046000000}"/>
    <cellStyle name="10" xfId="72" xr:uid="{00000000-0005-0000-0000-000047000000}"/>
    <cellStyle name="11" xfId="73" xr:uid="{00000000-0005-0000-0000-000048000000}"/>
    <cellStyle name="2" xfId="74" xr:uid="{00000000-0005-0000-0000-000049000000}"/>
    <cellStyle name="2_Alfabank prices context" xfId="75" xr:uid="{00000000-0005-0000-0000-00004A000000}"/>
    <cellStyle name="2_Alfabank prices Internet_2012" xfId="76" xr:uid="{00000000-0005-0000-0000-00004B000000}"/>
    <cellStyle name="2_Report (Tv Advertising) 20070111 161455" xfId="77" xr:uid="{00000000-0005-0000-0000-00004C000000}"/>
    <cellStyle name="2_Report (Tv Advertising) 20070111 161455_Alfabank prices context" xfId="78" xr:uid="{00000000-0005-0000-0000-00004D000000}"/>
    <cellStyle name="2_Report (Tv Advertising) 20070111 161455_Alfabank prices Internet_2012" xfId="79" xr:uid="{00000000-0005-0000-0000-00004E000000}"/>
    <cellStyle name="2_Report (Tv Advertising) 20070111 171304" xfId="80" xr:uid="{00000000-0005-0000-0000-00004F000000}"/>
    <cellStyle name="2_Report (Tv Advertising) 20070111 171304_Alfabank prices context" xfId="81" xr:uid="{00000000-0005-0000-0000-000050000000}"/>
    <cellStyle name="2_Report (Tv Advertising) 20070111 171304_Alfabank prices Internet_2012" xfId="82" xr:uid="{00000000-0005-0000-0000-000051000000}"/>
    <cellStyle name="2_Report (Tv Programs) - Channel Analysis by Ad breaks With filter Channel analys" xfId="83" xr:uid="{00000000-0005-0000-0000-000052000000}"/>
    <cellStyle name="2_Report (Tv Programs) - Channel Analysis by Ad breaks With filter Channel analys_Alfabank prices context" xfId="84" xr:uid="{00000000-0005-0000-0000-000053000000}"/>
    <cellStyle name="2_Report (Tv Programs) - Channel Analysis by Ad breaks With filter Channel analys_Alfabank prices Internet_2012" xfId="85" xr:uid="{00000000-0005-0000-0000-000054000000}"/>
    <cellStyle name="2_Report (Tv Programs) 20070703 100324" xfId="86" xr:uid="{00000000-0005-0000-0000-000055000000}"/>
    <cellStyle name="2_Report (Tv Programs) 20070703 100324_Alfabank prices context" xfId="87" xr:uid="{00000000-0005-0000-0000-000056000000}"/>
    <cellStyle name="2_Report (Tv Programs) 20070703 100324_Alfabank prices Internet_2012" xfId="88" xr:uid="{00000000-0005-0000-0000-000057000000}"/>
    <cellStyle name="2_Report (Tv Programs) 20070704 191231" xfId="89" xr:uid="{00000000-0005-0000-0000-000058000000}"/>
    <cellStyle name="2_Report (Tv Programs) 20070704 191231_Alfabank prices context" xfId="90" xr:uid="{00000000-0005-0000-0000-000059000000}"/>
    <cellStyle name="2_Report (Tv Programs) 20070704 191231_Alfabank prices Internet_2012" xfId="91" xr:uid="{00000000-0005-0000-0000-00005A000000}"/>
    <cellStyle name="2_Report (Tv Programs)With filter Analysis by fringes  20061215 140250" xfId="92" xr:uid="{00000000-0005-0000-0000-00005B000000}"/>
    <cellStyle name="2_Report (Tv Programs)With filter Analysis by fringes  20061215 140250_Alfabank prices context" xfId="93" xr:uid="{00000000-0005-0000-0000-00005C000000}"/>
    <cellStyle name="2_Report (Tv Programs)With filter Analysis by fringes  20061215 140250_Alfabank prices Internet_2012" xfId="94" xr:uid="{00000000-0005-0000-0000-00005D000000}"/>
    <cellStyle name="2_Report (Tv Programs)With filter Analysis by fringes  20070227 161357" xfId="95" xr:uid="{00000000-0005-0000-0000-00005E000000}"/>
    <cellStyle name="2_Report (Tv Programs)With filter Analysis by fringes  20070227 161357_Alfabank prices context" xfId="96" xr:uid="{00000000-0005-0000-0000-00005F000000}"/>
    <cellStyle name="2_Report (Tv Programs)With filter Analysis by fringes  20070227 161357_Alfabank prices Internet_2012" xfId="97" xr:uid="{00000000-0005-0000-0000-000060000000}"/>
    <cellStyle name="2_Report (Tv Programs)With filter Channel analysis by ad breaks  20070305 172816" xfId="98" xr:uid="{00000000-0005-0000-0000-000061000000}"/>
    <cellStyle name="2_Report (Tv Programs)With filter Channel analysis by ad breaks  20070305 172816_Alfabank prices context" xfId="99" xr:uid="{00000000-0005-0000-0000-000062000000}"/>
    <cellStyle name="2_Report (Tv Programs)With filter Channel analysis by ad breaks  20070305 172816_Alfabank prices Internet_2012" xfId="100" xr:uid="{00000000-0005-0000-0000-000063000000}"/>
    <cellStyle name="2_Unicreadit - TV channels analysis" xfId="101" xr:uid="{00000000-0005-0000-0000-000064000000}"/>
    <cellStyle name="2_Unicreadit - TV channels analysis_Alfabank prices context" xfId="102" xr:uid="{00000000-0005-0000-0000-000065000000}"/>
    <cellStyle name="2_Unicreadit - TV channels analysis_Alfabank prices Internet_2012" xfId="103" xr:uid="{00000000-0005-0000-0000-000066000000}"/>
    <cellStyle name="2_Unique channel analysis for 2007-2008" xfId="104" xr:uid="{00000000-0005-0000-0000-000067000000}"/>
    <cellStyle name="2_Unique channel analysis for 2007-2008_Alfabank prices context" xfId="105" xr:uid="{00000000-0005-0000-0000-000068000000}"/>
    <cellStyle name="2_Unique channel analysis for 2007-2008_Alfabank prices Internet_2012" xfId="106" xr:uid="{00000000-0005-0000-0000-000069000000}"/>
    <cellStyle name="20% - Accent1" xfId="107" xr:uid="{00000000-0005-0000-0000-00006A000000}"/>
    <cellStyle name="20% - Accent2" xfId="108" xr:uid="{00000000-0005-0000-0000-00006B000000}"/>
    <cellStyle name="20% - Accent3" xfId="109" xr:uid="{00000000-0005-0000-0000-00006C000000}"/>
    <cellStyle name="20% - Accent4" xfId="110" xr:uid="{00000000-0005-0000-0000-00006D000000}"/>
    <cellStyle name="20% - Accent5" xfId="111" xr:uid="{00000000-0005-0000-0000-00006E000000}"/>
    <cellStyle name="20% - Accent6" xfId="112" xr:uid="{00000000-0005-0000-0000-00006F000000}"/>
    <cellStyle name="20% - Акцент1 2" xfId="113" xr:uid="{00000000-0005-0000-0000-000070000000}"/>
    <cellStyle name="3" xfId="114" xr:uid="{00000000-0005-0000-0000-000071000000}"/>
    <cellStyle name="3_Alfabank prices context" xfId="115" xr:uid="{00000000-0005-0000-0000-000072000000}"/>
    <cellStyle name="3_Alfabank prices Internet_2012" xfId="116" xr:uid="{00000000-0005-0000-0000-000073000000}"/>
    <cellStyle name="3_Report (Tv Advertising) 20070111 161455" xfId="117" xr:uid="{00000000-0005-0000-0000-000074000000}"/>
    <cellStyle name="3_Report (Tv Advertising) 20070111 161455_Alfabank prices context" xfId="118" xr:uid="{00000000-0005-0000-0000-000075000000}"/>
    <cellStyle name="3_Report (Tv Advertising) 20070111 161455_Alfabank prices Internet_2012" xfId="119" xr:uid="{00000000-0005-0000-0000-000076000000}"/>
    <cellStyle name="3_Report (Tv Advertising) 20070111 171304" xfId="120" xr:uid="{00000000-0005-0000-0000-000077000000}"/>
    <cellStyle name="3_Report (Tv Advertising) 20070111 171304_Alfabank prices context" xfId="121" xr:uid="{00000000-0005-0000-0000-000078000000}"/>
    <cellStyle name="3_Report (Tv Advertising) 20070111 171304_Alfabank prices Internet_2012" xfId="122" xr:uid="{00000000-0005-0000-0000-000079000000}"/>
    <cellStyle name="3_Report (Tv Programs) - Channel Analysis by Ad breaks With filter Channel analys" xfId="123" xr:uid="{00000000-0005-0000-0000-00007A000000}"/>
    <cellStyle name="3_Report (Tv Programs) - Channel Analysis by Ad breaks With filter Channel analys_1" xfId="124" xr:uid="{00000000-0005-0000-0000-00007B000000}"/>
    <cellStyle name="3_Report (Tv Programs) - Channel Analysis by Ad breaks With filter Channel analys_1_Alfabank prices context" xfId="125" xr:uid="{00000000-0005-0000-0000-00007C000000}"/>
    <cellStyle name="3_Report (Tv Programs) - Channel Analysis by Ad breaks With filter Channel analys_1_Alfabank prices Internet_2012" xfId="126" xr:uid="{00000000-0005-0000-0000-00007D000000}"/>
    <cellStyle name="3_Report (Tv Programs) - Channel Analysis by Ad breaks With filter Channel analys_Alfabank prices context" xfId="127" xr:uid="{00000000-0005-0000-0000-00007E000000}"/>
    <cellStyle name="3_Report (Tv Programs) - Channel Analysis by Ad breaks With filter Channel analys_Alfabank prices Internet_2012" xfId="128" xr:uid="{00000000-0005-0000-0000-00007F000000}"/>
    <cellStyle name="3_Report (Tv Programs) 20070703 100324" xfId="129" xr:uid="{00000000-0005-0000-0000-000080000000}"/>
    <cellStyle name="3_Report (Tv Programs) 20070703 100324_Alfabank prices context" xfId="130" xr:uid="{00000000-0005-0000-0000-000081000000}"/>
    <cellStyle name="3_Report (Tv Programs) 20070703 100324_Alfabank prices Internet_2012" xfId="131" xr:uid="{00000000-0005-0000-0000-000082000000}"/>
    <cellStyle name="3_Report (Tv Programs) 20070704 191231" xfId="132" xr:uid="{00000000-0005-0000-0000-000083000000}"/>
    <cellStyle name="3_Report (Tv Programs) 20070704 191231_Alfabank prices context" xfId="133" xr:uid="{00000000-0005-0000-0000-000084000000}"/>
    <cellStyle name="3_Report (Tv Programs) 20070704 191231_Alfabank prices Internet_2012" xfId="134" xr:uid="{00000000-0005-0000-0000-000085000000}"/>
    <cellStyle name="3_Report (Tv Programs)With filter Analysis by fringes  20061215 140250" xfId="135" xr:uid="{00000000-0005-0000-0000-000086000000}"/>
    <cellStyle name="3_Report (Tv Programs)With filter Analysis by fringes  20061215 140250_Alfabank prices context" xfId="136" xr:uid="{00000000-0005-0000-0000-000087000000}"/>
    <cellStyle name="3_Report (Tv Programs)With filter Analysis by fringes  20061215 140250_Alfabank prices Internet_2012" xfId="137" xr:uid="{00000000-0005-0000-0000-000088000000}"/>
    <cellStyle name="3_Report (Tv Programs)With filter Analysis by fringes  20070227 161357" xfId="138" xr:uid="{00000000-0005-0000-0000-000089000000}"/>
    <cellStyle name="3_Report (Tv Programs)With filter Analysis by fringes  20070227 161357_Alfabank prices context" xfId="139" xr:uid="{00000000-0005-0000-0000-00008A000000}"/>
    <cellStyle name="3_Report (Tv Programs)With filter Analysis by fringes  20070227 161357_Alfabank prices Internet_2012" xfId="140" xr:uid="{00000000-0005-0000-0000-00008B000000}"/>
    <cellStyle name="3_Report (Tv Programs)With filter Channel analysis by ad breaks  20070305 172816" xfId="141" xr:uid="{00000000-0005-0000-0000-00008C000000}"/>
    <cellStyle name="3_Report (Tv Programs)With filter Channel analysis by ad breaks  20070305 172816_Alfabank prices context" xfId="142" xr:uid="{00000000-0005-0000-0000-00008D000000}"/>
    <cellStyle name="3_Report (Tv Programs)With filter Channel analysis by ad breaks  20070305 172816_Alfabank prices Internet_2012" xfId="143" xr:uid="{00000000-0005-0000-0000-00008E000000}"/>
    <cellStyle name="3_Unicreadit - TV channels analysis" xfId="144" xr:uid="{00000000-0005-0000-0000-00008F000000}"/>
    <cellStyle name="3_Unicreadit - TV channels analysis_Alfabank prices context" xfId="145" xr:uid="{00000000-0005-0000-0000-000090000000}"/>
    <cellStyle name="3_Unicreadit - TV channels analysis_Alfabank prices Internet_2012" xfId="146" xr:uid="{00000000-0005-0000-0000-000091000000}"/>
    <cellStyle name="3_Unique channel analysis for 2007-2008" xfId="147" xr:uid="{00000000-0005-0000-0000-000092000000}"/>
    <cellStyle name="3_Unique channel analysis for 2007-2008_Alfabank prices context" xfId="148" xr:uid="{00000000-0005-0000-0000-000093000000}"/>
    <cellStyle name="3_Unique channel analysis for 2007-2008_Alfabank prices Internet_2012" xfId="149" xr:uid="{00000000-0005-0000-0000-000094000000}"/>
    <cellStyle name="4" xfId="150" xr:uid="{00000000-0005-0000-0000-000095000000}"/>
    <cellStyle name="4_Alfabank prices context" xfId="151" xr:uid="{00000000-0005-0000-0000-000096000000}"/>
    <cellStyle name="4_Alfabank prices Internet_2012" xfId="152" xr:uid="{00000000-0005-0000-0000-000097000000}"/>
    <cellStyle name="4_Report (Tv Advertising) 20070111 161455" xfId="153" xr:uid="{00000000-0005-0000-0000-000098000000}"/>
    <cellStyle name="4_Report (Tv Advertising) 20070111 161455_Alfabank prices context" xfId="154" xr:uid="{00000000-0005-0000-0000-000099000000}"/>
    <cellStyle name="4_Report (Tv Advertising) 20070111 161455_Alfabank prices Internet_2012" xfId="155" xr:uid="{00000000-0005-0000-0000-00009A000000}"/>
    <cellStyle name="4_Report (Tv Advertising) 20070111 171304" xfId="156" xr:uid="{00000000-0005-0000-0000-00009B000000}"/>
    <cellStyle name="4_Report (Tv Advertising) 20070111 171304_Alfabank prices context" xfId="157" xr:uid="{00000000-0005-0000-0000-00009C000000}"/>
    <cellStyle name="4_Report (Tv Advertising) 20070111 171304_Alfabank prices Internet_2012" xfId="158" xr:uid="{00000000-0005-0000-0000-00009D000000}"/>
    <cellStyle name="4_Report (Tv Programs) - Channel Analysis by Ad breaks With filter Channel analys" xfId="159" xr:uid="{00000000-0005-0000-0000-00009E000000}"/>
    <cellStyle name="4_Report (Tv Programs) - Channel Analysis by Ad breaks With filter Channel analys_1" xfId="160" xr:uid="{00000000-0005-0000-0000-00009F000000}"/>
    <cellStyle name="4_Report (Tv Programs) - Channel Analysis by Ad breaks With filter Channel analys_1_Alfabank prices context" xfId="161" xr:uid="{00000000-0005-0000-0000-0000A0000000}"/>
    <cellStyle name="4_Report (Tv Programs) - Channel Analysis by Ad breaks With filter Channel analys_1_Alfabank prices Internet_2012" xfId="162" xr:uid="{00000000-0005-0000-0000-0000A1000000}"/>
    <cellStyle name="4_Report (Tv Programs) - Channel Analysis by Ad breaks With filter Channel analys_Alfabank prices context" xfId="163" xr:uid="{00000000-0005-0000-0000-0000A2000000}"/>
    <cellStyle name="4_Report (Tv Programs) - Channel Analysis by Ad breaks With filter Channel analys_Alfabank prices Internet_2012" xfId="164" xr:uid="{00000000-0005-0000-0000-0000A3000000}"/>
    <cellStyle name="4_Report (Tv Programs) 20070703 100324" xfId="165" xr:uid="{00000000-0005-0000-0000-0000A4000000}"/>
    <cellStyle name="4_Report (Tv Programs) 20070703 100324_Alfabank prices context" xfId="166" xr:uid="{00000000-0005-0000-0000-0000A5000000}"/>
    <cellStyle name="4_Report (Tv Programs) 20070703 100324_Alfabank prices Internet_2012" xfId="167" xr:uid="{00000000-0005-0000-0000-0000A6000000}"/>
    <cellStyle name="4_Report (Tv Programs) 20070704 191231" xfId="168" xr:uid="{00000000-0005-0000-0000-0000A7000000}"/>
    <cellStyle name="4_Report (Tv Programs) 20070704 191231_Alfabank prices context" xfId="169" xr:uid="{00000000-0005-0000-0000-0000A8000000}"/>
    <cellStyle name="4_Report (Tv Programs) 20070704 191231_Alfabank prices Internet_2012" xfId="170" xr:uid="{00000000-0005-0000-0000-0000A9000000}"/>
    <cellStyle name="4_Report (Tv Programs)With filter Analysis by fringes  20061215 140250" xfId="171" xr:uid="{00000000-0005-0000-0000-0000AA000000}"/>
    <cellStyle name="4_Report (Tv Programs)With filter Analysis by fringes  20061215 140250_Alfabank prices context" xfId="172" xr:uid="{00000000-0005-0000-0000-0000AB000000}"/>
    <cellStyle name="4_Report (Tv Programs)With filter Analysis by fringes  20061215 140250_Alfabank prices Internet_2012" xfId="173" xr:uid="{00000000-0005-0000-0000-0000AC000000}"/>
    <cellStyle name="4_Report (Tv Programs)With filter Analysis by fringes  20070227 161357" xfId="174" xr:uid="{00000000-0005-0000-0000-0000AD000000}"/>
    <cellStyle name="4_Report (Tv Programs)With filter Analysis by fringes  20070227 161357_Alfabank prices context" xfId="175" xr:uid="{00000000-0005-0000-0000-0000AE000000}"/>
    <cellStyle name="4_Report (Tv Programs)With filter Analysis by fringes  20070227 161357_Alfabank prices Internet_2012" xfId="176" xr:uid="{00000000-0005-0000-0000-0000AF000000}"/>
    <cellStyle name="4_Report (Tv Programs)With filter Channel analysis by ad breaks  20070305 172816" xfId="177" xr:uid="{00000000-0005-0000-0000-0000B0000000}"/>
    <cellStyle name="4_Report (Tv Programs)With filter Channel analysis by ad breaks  20070305 172816_Alfabank prices context" xfId="178" xr:uid="{00000000-0005-0000-0000-0000B1000000}"/>
    <cellStyle name="4_Report (Tv Programs)With filter Channel analysis by ad breaks  20070305 172816_Alfabank prices Internet_2012" xfId="179" xr:uid="{00000000-0005-0000-0000-0000B2000000}"/>
    <cellStyle name="4_Unicreadit - TV channels analysis" xfId="180" xr:uid="{00000000-0005-0000-0000-0000B3000000}"/>
    <cellStyle name="4_Unicreadit - TV channels analysis_Alfabank prices context" xfId="181" xr:uid="{00000000-0005-0000-0000-0000B4000000}"/>
    <cellStyle name="4_Unicreadit - TV channels analysis_Alfabank prices Internet_2012" xfId="182" xr:uid="{00000000-0005-0000-0000-0000B5000000}"/>
    <cellStyle name="4_Unique channel analysis for 2007-2008" xfId="183" xr:uid="{00000000-0005-0000-0000-0000B6000000}"/>
    <cellStyle name="4_Unique channel analysis for 2007-2008_Alfabank prices context" xfId="184" xr:uid="{00000000-0005-0000-0000-0000B7000000}"/>
    <cellStyle name="4_Unique channel analysis for 2007-2008_Alfabank prices Internet_2012" xfId="185" xr:uid="{00000000-0005-0000-0000-0000B8000000}"/>
    <cellStyle name="40% - Accent1" xfId="186" xr:uid="{00000000-0005-0000-0000-0000B9000000}"/>
    <cellStyle name="40% - Accent2" xfId="187" xr:uid="{00000000-0005-0000-0000-0000BA000000}"/>
    <cellStyle name="40% - Accent3" xfId="188" xr:uid="{00000000-0005-0000-0000-0000BB000000}"/>
    <cellStyle name="40% - Accent4" xfId="189" xr:uid="{00000000-0005-0000-0000-0000BC000000}"/>
    <cellStyle name="40% - Accent5" xfId="190" xr:uid="{00000000-0005-0000-0000-0000BD000000}"/>
    <cellStyle name="40% - Accent6" xfId="191" xr:uid="{00000000-0005-0000-0000-0000BE000000}"/>
    <cellStyle name="5" xfId="192" xr:uid="{00000000-0005-0000-0000-0000BF000000}"/>
    <cellStyle name="5_Alfabank prices context" xfId="193" xr:uid="{00000000-0005-0000-0000-0000C0000000}"/>
    <cellStyle name="5_Alfabank prices Internet_2012" xfId="194" xr:uid="{00000000-0005-0000-0000-0000C1000000}"/>
    <cellStyle name="5_Channel analysis Snaige" xfId="195" xr:uid="{00000000-0005-0000-0000-0000C2000000}"/>
    <cellStyle name="5_Channel analysis Snaige_Alfabank prices context" xfId="196" xr:uid="{00000000-0005-0000-0000-0000C3000000}"/>
    <cellStyle name="5_Channel analysis Snaige_Alfabank prices Internet_2012" xfId="197" xr:uid="{00000000-0005-0000-0000-0000C4000000}"/>
    <cellStyle name="5_Report (Tv Advertising) 20070111 161455" xfId="198" xr:uid="{00000000-0005-0000-0000-0000C5000000}"/>
    <cellStyle name="5_Report (Tv Advertising) 20070111 161455_Alfabank prices context" xfId="199" xr:uid="{00000000-0005-0000-0000-0000C6000000}"/>
    <cellStyle name="5_Report (Tv Advertising) 20070111 161455_Alfabank prices Internet_2012" xfId="200" xr:uid="{00000000-0005-0000-0000-0000C7000000}"/>
    <cellStyle name="5_Report (Tv Advertising) 20070111 171304" xfId="201" xr:uid="{00000000-0005-0000-0000-0000C8000000}"/>
    <cellStyle name="5_Report (Tv Advertising) 20070111 171304_Alfabank prices context" xfId="202" xr:uid="{00000000-0005-0000-0000-0000C9000000}"/>
    <cellStyle name="5_Report (Tv Advertising) 20070111 171304_Alfabank prices Internet_2012" xfId="203" xr:uid="{00000000-0005-0000-0000-0000CA000000}"/>
    <cellStyle name="5_Report (Tv Programs) 20070703 100324" xfId="204" xr:uid="{00000000-0005-0000-0000-0000CB000000}"/>
    <cellStyle name="5_Report (Tv Programs) 20070703 100324_Alfabank prices context" xfId="205" xr:uid="{00000000-0005-0000-0000-0000CC000000}"/>
    <cellStyle name="5_Report (Tv Programs) 20070703 100324_Alfabank prices Internet_2012" xfId="206" xr:uid="{00000000-0005-0000-0000-0000CD000000}"/>
    <cellStyle name="5_Report (Tv Programs)With filter Analysis by fringes  20070227 161357" xfId="207" xr:uid="{00000000-0005-0000-0000-0000CE000000}"/>
    <cellStyle name="5_Report (Tv Programs)With filter Analysis by fringes  20070227 161357_Alfabank prices context" xfId="208" xr:uid="{00000000-0005-0000-0000-0000CF000000}"/>
    <cellStyle name="5_Report (Tv Programs)With filter Analysis by fringes  20070227 161357_Alfabank prices Internet_2012" xfId="209" xr:uid="{00000000-0005-0000-0000-0000D0000000}"/>
    <cellStyle name="5_Report (Tv Programs)With filter Channel analysis by ad breaks  20070305 172816" xfId="210" xr:uid="{00000000-0005-0000-0000-0000D1000000}"/>
    <cellStyle name="5_Report (Tv Programs)With filter Channel analysis by ad breaks  20070305 172816_Alfabank prices context" xfId="211" xr:uid="{00000000-0005-0000-0000-0000D2000000}"/>
    <cellStyle name="5_Report (Tv Programs)With filter Channel analysis by ad breaks  20070305 172816_Alfabank prices Internet_2012" xfId="212" xr:uid="{00000000-0005-0000-0000-0000D3000000}"/>
    <cellStyle name="5_Unique channel analysis for 2007-2008" xfId="213" xr:uid="{00000000-0005-0000-0000-0000D4000000}"/>
    <cellStyle name="5_Unique channel analysis for 2007-2008_Alfabank prices context" xfId="214" xr:uid="{00000000-0005-0000-0000-0000D5000000}"/>
    <cellStyle name="5_Unique channel analysis for 2007-2008_Alfabank prices Internet_2012" xfId="215" xr:uid="{00000000-0005-0000-0000-0000D6000000}"/>
    <cellStyle name="6" xfId="216" xr:uid="{00000000-0005-0000-0000-0000D7000000}"/>
    <cellStyle name="6_Alfabank prices context" xfId="217" xr:uid="{00000000-0005-0000-0000-0000D8000000}"/>
    <cellStyle name="6_Alfabank prices Internet_2012" xfId="218" xr:uid="{00000000-0005-0000-0000-0000D9000000}"/>
    <cellStyle name="6_Channel analysis Snaige" xfId="219" xr:uid="{00000000-0005-0000-0000-0000DA000000}"/>
    <cellStyle name="6_Channel analysis Snaige_Alfabank prices context" xfId="220" xr:uid="{00000000-0005-0000-0000-0000DB000000}"/>
    <cellStyle name="6_Channel analysis Snaige_Alfabank prices Internet_2012" xfId="221" xr:uid="{00000000-0005-0000-0000-0000DC000000}"/>
    <cellStyle name="6_Report (Tv Advertising) 20070111 161455" xfId="222" xr:uid="{00000000-0005-0000-0000-0000DD000000}"/>
    <cellStyle name="6_Report (Tv Advertising) 20070111 161455_Alfabank prices context" xfId="223" xr:uid="{00000000-0005-0000-0000-0000DE000000}"/>
    <cellStyle name="6_Report (Tv Advertising) 20070111 161455_Alfabank prices Internet_2012" xfId="224" xr:uid="{00000000-0005-0000-0000-0000DF000000}"/>
    <cellStyle name="6_Report (Tv Advertising) 20070111 171304" xfId="225" xr:uid="{00000000-0005-0000-0000-0000E0000000}"/>
    <cellStyle name="6_Report (Tv Advertising) 20070111 171304_Alfabank prices context" xfId="226" xr:uid="{00000000-0005-0000-0000-0000E1000000}"/>
    <cellStyle name="6_Report (Tv Advertising) 20070111 171304_Alfabank prices Internet_2012" xfId="227" xr:uid="{00000000-0005-0000-0000-0000E2000000}"/>
    <cellStyle name="6_Report (Tv Programs)With filter Analysis by fringes  20070227 161357" xfId="228" xr:uid="{00000000-0005-0000-0000-0000E3000000}"/>
    <cellStyle name="6_Report (Tv Programs)With filter Analysis by fringes  20070227 161357_Alfabank prices context" xfId="229" xr:uid="{00000000-0005-0000-0000-0000E4000000}"/>
    <cellStyle name="6_Report (Tv Programs)With filter Analysis by fringes  20070227 161357_Alfabank prices Internet_2012" xfId="230" xr:uid="{00000000-0005-0000-0000-0000E5000000}"/>
    <cellStyle name="6_Report (Tv Programs)With filter Channel analysis by ad breaks  20070305 172816" xfId="231" xr:uid="{00000000-0005-0000-0000-0000E6000000}"/>
    <cellStyle name="6_Report (Tv Programs)With filter Channel analysis by ad breaks  20070305 172816_Alfabank prices context" xfId="232" xr:uid="{00000000-0005-0000-0000-0000E7000000}"/>
    <cellStyle name="6_Report (Tv Programs)With filter Channel analysis by ad breaks  20070305 172816_Alfabank prices Internet_2012" xfId="233" xr:uid="{00000000-0005-0000-0000-0000E8000000}"/>
    <cellStyle name="60% - Accent1" xfId="234" xr:uid="{00000000-0005-0000-0000-0000E9000000}"/>
    <cellStyle name="60% - Accent2" xfId="235" xr:uid="{00000000-0005-0000-0000-0000EA000000}"/>
    <cellStyle name="60% - Accent3" xfId="236" xr:uid="{00000000-0005-0000-0000-0000EB000000}"/>
    <cellStyle name="60% - Accent4" xfId="237" xr:uid="{00000000-0005-0000-0000-0000EC000000}"/>
    <cellStyle name="60% - Accent5" xfId="238" xr:uid="{00000000-0005-0000-0000-0000ED000000}"/>
    <cellStyle name="60% - Accent6" xfId="239" xr:uid="{00000000-0005-0000-0000-0000EE000000}"/>
    <cellStyle name="60% - Акцент1 2" xfId="240" xr:uid="{00000000-0005-0000-0000-0000EF000000}"/>
    <cellStyle name="7" xfId="241" xr:uid="{00000000-0005-0000-0000-0000F0000000}"/>
    <cellStyle name="7_Alfabank prices context" xfId="242" xr:uid="{00000000-0005-0000-0000-0000F1000000}"/>
    <cellStyle name="7_Alfabank prices Internet_2012" xfId="243" xr:uid="{00000000-0005-0000-0000-0000F2000000}"/>
    <cellStyle name="7_Channel analysis Snaige" xfId="244" xr:uid="{00000000-0005-0000-0000-0000F3000000}"/>
    <cellStyle name="7_Channel analysis Snaige_Alfabank prices context" xfId="245" xr:uid="{00000000-0005-0000-0000-0000F4000000}"/>
    <cellStyle name="7_Channel analysis Snaige_Alfabank prices Internet_2012" xfId="246" xr:uid="{00000000-0005-0000-0000-0000F5000000}"/>
    <cellStyle name="7_Report (Tv Advertising) 20070111 161455" xfId="247" xr:uid="{00000000-0005-0000-0000-0000F6000000}"/>
    <cellStyle name="7_Report (Tv Advertising) 20070111 161455_Alfabank prices context" xfId="248" xr:uid="{00000000-0005-0000-0000-0000F7000000}"/>
    <cellStyle name="7_Report (Tv Advertising) 20070111 161455_Alfabank prices Internet_2012" xfId="249" xr:uid="{00000000-0005-0000-0000-0000F8000000}"/>
    <cellStyle name="7_Report (Tv Programs)With filter Analysis by fringes  20070227 161357" xfId="250" xr:uid="{00000000-0005-0000-0000-0000F9000000}"/>
    <cellStyle name="7_Report (Tv Programs)With filter Analysis by fringes  20070227 161357_Alfabank prices context" xfId="251" xr:uid="{00000000-0005-0000-0000-0000FA000000}"/>
    <cellStyle name="7_Report (Tv Programs)With filter Analysis by fringes  20070227 161357_Alfabank prices Internet_2012" xfId="252" xr:uid="{00000000-0005-0000-0000-0000FB000000}"/>
    <cellStyle name="7_Report (Tv Programs)With filter Channel analysis by ad breaks  20070305 172816" xfId="253" xr:uid="{00000000-0005-0000-0000-0000FC000000}"/>
    <cellStyle name="7_Report (Tv Programs)With filter Channel analysis by ad breaks  20070305 172816_Alfabank prices context" xfId="254" xr:uid="{00000000-0005-0000-0000-0000FD000000}"/>
    <cellStyle name="7_Report (Tv Programs)With filter Channel analysis by ad breaks  20070305 172816_Alfabank prices Internet_2012" xfId="255" xr:uid="{00000000-0005-0000-0000-0000FE000000}"/>
    <cellStyle name="8" xfId="256" xr:uid="{00000000-0005-0000-0000-0000FF000000}"/>
    <cellStyle name="8_Alfabank prices context" xfId="257" xr:uid="{00000000-0005-0000-0000-000000010000}"/>
    <cellStyle name="8_Alfabank prices Internet_2012" xfId="258" xr:uid="{00000000-0005-0000-0000-000001010000}"/>
    <cellStyle name="8_Report (Tv Programs)With filter Analysis by fringes  20070227 161357" xfId="259" xr:uid="{00000000-0005-0000-0000-000002010000}"/>
    <cellStyle name="8_Report (Tv Programs)With filter Analysis by fringes  20070227 161357_Alfabank prices context" xfId="260" xr:uid="{00000000-0005-0000-0000-000003010000}"/>
    <cellStyle name="8_Report (Tv Programs)With filter Analysis by fringes  20070227 161357_Alfabank prices Internet_2012" xfId="261" xr:uid="{00000000-0005-0000-0000-000004010000}"/>
    <cellStyle name="8_Unicreadit - TV channels analysis" xfId="262" xr:uid="{00000000-0005-0000-0000-000005010000}"/>
    <cellStyle name="8_Unicreadit - TV channels analysis_Alfabank prices context" xfId="263" xr:uid="{00000000-0005-0000-0000-000006010000}"/>
    <cellStyle name="8_Unicreadit - TV channels analysis_Alfabank prices Internet_2012" xfId="264" xr:uid="{00000000-0005-0000-0000-000007010000}"/>
    <cellStyle name="9" xfId="265" xr:uid="{00000000-0005-0000-0000-000008010000}"/>
    <cellStyle name="9_Alfabank prices context" xfId="266" xr:uid="{00000000-0005-0000-0000-000009010000}"/>
    <cellStyle name="9_Alfabank prices Internet_2012" xfId="267" xr:uid="{00000000-0005-0000-0000-00000A010000}"/>
    <cellStyle name="9_Report (Tv Programs)With filter Analysis by fringes  20070227 161357" xfId="268" xr:uid="{00000000-0005-0000-0000-00000B010000}"/>
    <cellStyle name="9_Report (Tv Programs)With filter Analysis by fringes  20070227 161357_Alfabank prices context" xfId="269" xr:uid="{00000000-0005-0000-0000-00000C010000}"/>
    <cellStyle name="9_Report (Tv Programs)With filter Analysis by fringes  20070227 161357_Alfabank prices Internet_2012" xfId="270" xr:uid="{00000000-0005-0000-0000-00000D010000}"/>
    <cellStyle name="9_Unicreadit - TV channels analysis" xfId="271" xr:uid="{00000000-0005-0000-0000-00000E010000}"/>
    <cellStyle name="9_Unicreadit - TV channels analysis_Alfabank prices context" xfId="272" xr:uid="{00000000-0005-0000-0000-00000F010000}"/>
    <cellStyle name="9_Unicreadit - TV channels analysis_Alfabank prices Internet_2012" xfId="273" xr:uid="{00000000-0005-0000-0000-000010010000}"/>
    <cellStyle name="Aaia?iue [0]_BS" xfId="274" xr:uid="{00000000-0005-0000-0000-000011010000}"/>
    <cellStyle name="Aaia?iue_BS" xfId="275" xr:uid="{00000000-0005-0000-0000-000012010000}"/>
    <cellStyle name="Accent1" xfId="276" xr:uid="{00000000-0005-0000-0000-000013010000}"/>
    <cellStyle name="Accent2" xfId="277" xr:uid="{00000000-0005-0000-0000-000014010000}"/>
    <cellStyle name="Accent3" xfId="278" xr:uid="{00000000-0005-0000-0000-000015010000}"/>
    <cellStyle name="Accent4" xfId="279" xr:uid="{00000000-0005-0000-0000-000016010000}"/>
    <cellStyle name="Accent5" xfId="280" xr:uid="{00000000-0005-0000-0000-000017010000}"/>
    <cellStyle name="Accent6" xfId="281" xr:uid="{00000000-0005-0000-0000-000018010000}"/>
    <cellStyle name="Bad" xfId="282" xr:uid="{00000000-0005-0000-0000-000019010000}"/>
    <cellStyle name="Calc Currency (0)" xfId="283" xr:uid="{00000000-0005-0000-0000-00001A010000}"/>
    <cellStyle name="Calc Currency (2)" xfId="284" xr:uid="{00000000-0005-0000-0000-00001B010000}"/>
    <cellStyle name="Calc Percent (0)" xfId="285" xr:uid="{00000000-0005-0000-0000-00001C010000}"/>
    <cellStyle name="Calc Percent (1)" xfId="286" xr:uid="{00000000-0005-0000-0000-00001D010000}"/>
    <cellStyle name="Calc Percent (2)" xfId="287" xr:uid="{00000000-0005-0000-0000-00001E010000}"/>
    <cellStyle name="Calc Units (0)" xfId="288" xr:uid="{00000000-0005-0000-0000-00001F010000}"/>
    <cellStyle name="Calc Units (1)" xfId="289" xr:uid="{00000000-0005-0000-0000-000020010000}"/>
    <cellStyle name="Calc Units (2)" xfId="290" xr:uid="{00000000-0005-0000-0000-000021010000}"/>
    <cellStyle name="Calculation" xfId="291" xr:uid="{00000000-0005-0000-0000-000022010000}"/>
    <cellStyle name="Check Cell" xfId="292" xr:uid="{00000000-0005-0000-0000-000023010000}"/>
    <cellStyle name="Comma [00]" xfId="293" xr:uid="{00000000-0005-0000-0000-000024010000}"/>
    <cellStyle name="Comma_AP_UMC_6x3_Prepaid_May" xfId="294" xr:uid="{00000000-0005-0000-0000-000025010000}"/>
    <cellStyle name="Currency [00]" xfId="295" xr:uid="{00000000-0005-0000-0000-000026010000}"/>
    <cellStyle name="Currency_Ctatus_busines_centre_2005_september_060905" xfId="296" xr:uid="{00000000-0005-0000-0000-000027010000}"/>
    <cellStyle name="Date Short" xfId="297" xr:uid="{00000000-0005-0000-0000-000028010000}"/>
    <cellStyle name="Datum" xfId="298" xr:uid="{00000000-0005-0000-0000-000029010000}"/>
    <cellStyle name="Dziesietny [0]_GR (2)" xfId="299" xr:uid="{00000000-0005-0000-0000-00002A010000}"/>
    <cellStyle name="Dziesietny_GR (2)" xfId="300" xr:uid="{00000000-0005-0000-0000-00002B010000}"/>
    <cellStyle name="Enter Currency (0)" xfId="301" xr:uid="{00000000-0005-0000-0000-00002C010000}"/>
    <cellStyle name="Enter Currency (2)" xfId="302" xr:uid="{00000000-0005-0000-0000-00002D010000}"/>
    <cellStyle name="Enter Units (0)" xfId="303" xr:uid="{00000000-0005-0000-0000-00002E010000}"/>
    <cellStyle name="Enter Units (1)" xfId="304" xr:uid="{00000000-0005-0000-0000-00002F010000}"/>
    <cellStyle name="Enter Units (2)" xfId="305" xr:uid="{00000000-0005-0000-0000-000030010000}"/>
    <cellStyle name="Euro" xfId="306" xr:uid="{00000000-0005-0000-0000-000031010000}"/>
    <cellStyle name="Excel Built-in Normal" xfId="307" xr:uid="{00000000-0005-0000-0000-000032010000}"/>
    <cellStyle name="Explanatory Text" xfId="308" xr:uid="{00000000-0005-0000-0000-000033010000}"/>
    <cellStyle name="Good" xfId="309" xr:uid="{00000000-0005-0000-0000-000034010000}"/>
    <cellStyle name="Grey" xfId="310" xr:uid="{00000000-0005-0000-0000-000035010000}"/>
    <cellStyle name="Header1" xfId="311" xr:uid="{00000000-0005-0000-0000-000036010000}"/>
    <cellStyle name="Header2" xfId="312" xr:uid="{00000000-0005-0000-0000-000037010000}"/>
    <cellStyle name="Heading 1" xfId="313" xr:uid="{00000000-0005-0000-0000-000038010000}"/>
    <cellStyle name="Heading 2" xfId="314" xr:uid="{00000000-0005-0000-0000-000039010000}"/>
    <cellStyle name="Heading 3" xfId="315" xr:uid="{00000000-0005-0000-0000-00003A010000}"/>
    <cellStyle name="Heading 4" xfId="316" xr:uid="{00000000-0005-0000-0000-00003B010000}"/>
    <cellStyle name="Iau?iue_BS" xfId="317" xr:uid="{00000000-0005-0000-0000-00003C010000}"/>
    <cellStyle name="Input" xfId="318" xr:uid="{00000000-0005-0000-0000-00003D010000}"/>
    <cellStyle name="Input [yellow]" xfId="319" xr:uid="{00000000-0005-0000-0000-00003E010000}"/>
    <cellStyle name="Link Currency (0)" xfId="320" xr:uid="{00000000-0005-0000-0000-00003F010000}"/>
    <cellStyle name="Link Currency (2)" xfId="321" xr:uid="{00000000-0005-0000-0000-000040010000}"/>
    <cellStyle name="Link Units (0)" xfId="322" xr:uid="{00000000-0005-0000-0000-000041010000}"/>
    <cellStyle name="Link Units (1)" xfId="323" xr:uid="{00000000-0005-0000-0000-000042010000}"/>
    <cellStyle name="Link Units (2)" xfId="324" xr:uid="{00000000-0005-0000-0000-000043010000}"/>
    <cellStyle name="Linked Cell" xfId="325" xr:uid="{00000000-0005-0000-0000-000044010000}"/>
    <cellStyle name="Moeda [0]_BALANЗO 03.97" xfId="326" xr:uid="{00000000-0005-0000-0000-000045010000}"/>
    <cellStyle name="Moeda_BALANЗO 03.97" xfId="327" xr:uid="{00000000-0005-0000-0000-000046010000}"/>
    <cellStyle name="Neutral" xfId="328" xr:uid="{00000000-0005-0000-0000-000047010000}"/>
    <cellStyle name="Normal - Style1" xfId="329" xr:uid="{00000000-0005-0000-0000-000048010000}"/>
    <cellStyle name="Normal_01 23 06 Print ME 75" xfId="330" xr:uid="{00000000-0005-0000-0000-000049010000}"/>
    <cellStyle name="normalni_recognition" xfId="331" xr:uid="{00000000-0005-0000-0000-00004A010000}"/>
    <cellStyle name="Normalny_GR (2)" xfId="332" xr:uid="{00000000-0005-0000-0000-00004B010000}"/>
    <cellStyle name="normбlnн_laroux" xfId="333" xr:uid="{00000000-0005-0000-0000-00004C010000}"/>
    <cellStyle name="Note" xfId="334" xr:uid="{00000000-0005-0000-0000-00004D010000}"/>
    <cellStyle name="Oeiainiaue [0]_BS" xfId="335" xr:uid="{00000000-0005-0000-0000-00004E010000}"/>
    <cellStyle name="Oeiainiaue_BS" xfId="336" xr:uid="{00000000-0005-0000-0000-00004F010000}"/>
    <cellStyle name="Output" xfId="337" xr:uid="{00000000-0005-0000-0000-000050010000}"/>
    <cellStyle name="Percent [0]" xfId="338" xr:uid="{00000000-0005-0000-0000-000051010000}"/>
    <cellStyle name="Percent [00]" xfId="339" xr:uid="{00000000-0005-0000-0000-000052010000}"/>
    <cellStyle name="Percent [2]" xfId="340" xr:uid="{00000000-0005-0000-0000-000053010000}"/>
    <cellStyle name="PrePop Currency (0)" xfId="341" xr:uid="{00000000-0005-0000-0000-000054010000}"/>
    <cellStyle name="PrePop Currency (2)" xfId="342" xr:uid="{00000000-0005-0000-0000-000055010000}"/>
    <cellStyle name="PrePop Units (0)" xfId="343" xr:uid="{00000000-0005-0000-0000-000056010000}"/>
    <cellStyle name="PrePop Units (1)" xfId="344" xr:uid="{00000000-0005-0000-0000-000057010000}"/>
    <cellStyle name="PrePop Units (2)" xfId="345" xr:uid="{00000000-0005-0000-0000-000058010000}"/>
    <cellStyle name="Prozent_Diagramm2" xfId="346" xr:uid="{00000000-0005-0000-0000-000059010000}"/>
    <cellStyle name="qq" xfId="347" xr:uid="{00000000-0005-0000-0000-00005A010000}"/>
    <cellStyle name="rand" xfId="348" xr:uid="{00000000-0005-0000-0000-00005B010000}"/>
    <cellStyle name="Rubrik" xfId="349" xr:uid="{00000000-0005-0000-0000-00005C010000}"/>
    <cellStyle name="S6" xfId="350" xr:uid="{00000000-0005-0000-0000-00005D010000}"/>
    <cellStyle name="S7" xfId="351" xr:uid="{00000000-0005-0000-0000-00005E010000}"/>
    <cellStyle name="Separador de milhares [0]_PERSONAL" xfId="352" xr:uid="{00000000-0005-0000-0000-00005F010000}"/>
    <cellStyle name="Separador de milhares_PERSONAL" xfId="353" xr:uid="{00000000-0005-0000-0000-000060010000}"/>
    <cellStyle name="skugga" xfId="354" xr:uid="{00000000-0005-0000-0000-000061010000}"/>
    <cellStyle name="Standard_1" xfId="355" xr:uid="{00000000-0005-0000-0000-000062010000}"/>
    <cellStyle name="Style 1" xfId="356" xr:uid="{00000000-0005-0000-0000-000063010000}"/>
    <cellStyle name="Talmed2decimaler" xfId="357" xr:uid="{00000000-0005-0000-0000-000064010000}"/>
    <cellStyle name="Talutandecimaler" xfId="358" xr:uid="{00000000-0005-0000-0000-000065010000}"/>
    <cellStyle name="Text Indent A" xfId="359" xr:uid="{00000000-0005-0000-0000-000066010000}"/>
    <cellStyle name="Text Indent B" xfId="360" xr:uid="{00000000-0005-0000-0000-000067010000}"/>
    <cellStyle name="Text Indent C" xfId="361" xr:uid="{00000000-0005-0000-0000-000068010000}"/>
    <cellStyle name="Tid" xfId="362" xr:uid="{00000000-0005-0000-0000-000069010000}"/>
    <cellStyle name="Title" xfId="363" xr:uid="{00000000-0005-0000-0000-00006A010000}"/>
    <cellStyle name="Total" xfId="364" xr:uid="{00000000-0005-0000-0000-00006B010000}"/>
    <cellStyle name="Tusental (0)_Bok1 Diagram 10" xfId="365" xr:uid="{00000000-0005-0000-0000-00006C010000}"/>
    <cellStyle name="Tusental_Bok1 Diagram 10" xfId="366" xr:uid="{00000000-0005-0000-0000-00006D010000}"/>
    <cellStyle name="Underrubrik" xfId="367" xr:uid="{00000000-0005-0000-0000-00006E010000}"/>
    <cellStyle name="Valuta (0)_Bok1 Diagram 10" xfId="368" xr:uid="{00000000-0005-0000-0000-00006F010000}"/>
    <cellStyle name="Valuta_BLAD" xfId="369" xr:uid="{00000000-0005-0000-0000-000070010000}"/>
    <cellStyle name="Währung [0]_aufl illus" xfId="370" xr:uid="{00000000-0005-0000-0000-000071010000}"/>
    <cellStyle name="Währung_1" xfId="371" xr:uid="{00000000-0005-0000-0000-000072010000}"/>
    <cellStyle name="Walutowy [0]_GR (2)" xfId="372" xr:uid="{00000000-0005-0000-0000-000073010000}"/>
    <cellStyle name="Walutowy_GR (2)" xfId="373" xr:uid="{00000000-0005-0000-0000-000074010000}"/>
    <cellStyle name="Warning Text" xfId="374" xr:uid="{00000000-0005-0000-0000-000075010000}"/>
    <cellStyle name="Гиперссылка 2" xfId="375" xr:uid="{00000000-0005-0000-0000-000076010000}"/>
    <cellStyle name="Гиперссылка 3" xfId="376" xr:uid="{00000000-0005-0000-0000-000077010000}"/>
    <cellStyle name="_x0004_Ґ" xfId="377" xr:uid="{00000000-0005-0000-0000-000078010000}"/>
    <cellStyle name="_x0004_Ґ 2" xfId="378" xr:uid="{00000000-0005-0000-0000-000079010000}"/>
    <cellStyle name="_x0004_Ґ 2 2" xfId="379" xr:uid="{00000000-0005-0000-0000-00007A010000}"/>
    <cellStyle name="_x0004_Ґ 3" xfId="380" xr:uid="{00000000-0005-0000-0000-00007B010000}"/>
    <cellStyle name="Денежный 2" xfId="381" xr:uid="{00000000-0005-0000-0000-00007C010000}"/>
    <cellStyle name="Звичайний" xfId="0" builtinId="0"/>
    <cellStyle name="Обычный 10" xfId="382" xr:uid="{00000000-0005-0000-0000-00007E010000}"/>
    <cellStyle name="Обычный 11" xfId="383" xr:uid="{00000000-0005-0000-0000-00007F010000}"/>
    <cellStyle name="Обычный 12" xfId="384" xr:uid="{00000000-0005-0000-0000-000080010000}"/>
    <cellStyle name="Обычный 13" xfId="385" xr:uid="{00000000-0005-0000-0000-000081010000}"/>
    <cellStyle name="Обычный 14" xfId="386" xr:uid="{00000000-0005-0000-0000-000082010000}"/>
    <cellStyle name="Обычный 14 2" xfId="387" xr:uid="{00000000-0005-0000-0000-000083010000}"/>
    <cellStyle name="Обычный 15 2 2" xfId="388" xr:uid="{00000000-0005-0000-0000-000084010000}"/>
    <cellStyle name="Обычный 16" xfId="389" xr:uid="{00000000-0005-0000-0000-000085010000}"/>
    <cellStyle name="Обычный 17" xfId="390" xr:uid="{00000000-0005-0000-0000-000086010000}"/>
    <cellStyle name="Обычный 2" xfId="391" xr:uid="{00000000-0005-0000-0000-000087010000}"/>
    <cellStyle name="Обычный 2 10" xfId="392" xr:uid="{00000000-0005-0000-0000-000088010000}"/>
    <cellStyle name="Обычный 2 2" xfId="393" xr:uid="{00000000-0005-0000-0000-000089010000}"/>
    <cellStyle name="Обычный 2 2 2" xfId="394" xr:uid="{00000000-0005-0000-0000-00008A010000}"/>
    <cellStyle name="Обычный 2 2 3" xfId="395" xr:uid="{00000000-0005-0000-0000-00008B010000}"/>
    <cellStyle name="Обычный 2 3" xfId="396" xr:uid="{00000000-0005-0000-0000-00008C010000}"/>
    <cellStyle name="Обычный 2 3 2" xfId="397" xr:uid="{00000000-0005-0000-0000-00008D010000}"/>
    <cellStyle name="Обычный 2 4" xfId="398" xr:uid="{00000000-0005-0000-0000-00008E010000}"/>
    <cellStyle name="Обычный 2 5" xfId="399" xr:uid="{00000000-0005-0000-0000-00008F010000}"/>
    <cellStyle name="Обычный 2 6" xfId="400" xr:uid="{00000000-0005-0000-0000-000090010000}"/>
    <cellStyle name="Обычный 2 7" xfId="401" xr:uid="{00000000-0005-0000-0000-000091010000}"/>
    <cellStyle name="Обычный 2 8" xfId="402" xr:uid="{00000000-0005-0000-0000-000092010000}"/>
    <cellStyle name="Обычный 2 9" xfId="403" xr:uid="{00000000-0005-0000-0000-000093010000}"/>
    <cellStyle name="Обычный 2_!10_05_26 Бюджет Starlink общий" xfId="404" xr:uid="{00000000-0005-0000-0000-000094010000}"/>
    <cellStyle name="Обычный 24" xfId="405" xr:uid="{00000000-0005-0000-0000-000095010000}"/>
    <cellStyle name="Обычный 3" xfId="406" xr:uid="{00000000-0005-0000-0000-000096010000}"/>
    <cellStyle name="Обычный 3 2" xfId="407" xr:uid="{00000000-0005-0000-0000-000097010000}"/>
    <cellStyle name="Обычный 3 2 2" xfId="408" xr:uid="{00000000-0005-0000-0000-000098010000}"/>
    <cellStyle name="Обычный 3 3" xfId="409" xr:uid="{00000000-0005-0000-0000-000099010000}"/>
    <cellStyle name="Обычный 3 4" xfId="410" xr:uid="{00000000-0005-0000-0000-00009A010000}"/>
    <cellStyle name="Обычный 3 4 2" xfId="411" xr:uid="{00000000-0005-0000-0000-00009B010000}"/>
    <cellStyle name="Обычный 3 5" xfId="412" xr:uid="{00000000-0005-0000-0000-00009C010000}"/>
    <cellStyle name="Обычный 3 6" xfId="413" xr:uid="{00000000-0005-0000-0000-00009D010000}"/>
    <cellStyle name="Обычный 3 7" xfId="414" xr:uid="{00000000-0005-0000-0000-00009E010000}"/>
    <cellStyle name="Обычный 4" xfId="415" xr:uid="{00000000-0005-0000-0000-00009F010000}"/>
    <cellStyle name="Обычный 4 2" xfId="416" xr:uid="{00000000-0005-0000-0000-0000A0010000}"/>
    <cellStyle name="Обычный 4 3" xfId="417" xr:uid="{00000000-0005-0000-0000-0000A1010000}"/>
    <cellStyle name="Обычный 4 4" xfId="418" xr:uid="{00000000-0005-0000-0000-0000A2010000}"/>
    <cellStyle name="Обычный 4 5" xfId="419" xr:uid="{00000000-0005-0000-0000-0000A3010000}"/>
    <cellStyle name="Обычный 4 6" xfId="420" xr:uid="{00000000-0005-0000-0000-0000A4010000}"/>
    <cellStyle name="Обычный 4 7" xfId="421" xr:uid="{00000000-0005-0000-0000-0000A5010000}"/>
    <cellStyle name="Обычный 4 8" xfId="422" xr:uid="{00000000-0005-0000-0000-0000A6010000}"/>
    <cellStyle name="Обычный 5" xfId="423" xr:uid="{00000000-0005-0000-0000-0000A7010000}"/>
    <cellStyle name="Обычный 5 2" xfId="424" xr:uid="{00000000-0005-0000-0000-0000A8010000}"/>
    <cellStyle name="Обычный 5 2 2" xfId="425" xr:uid="{00000000-0005-0000-0000-0000A9010000}"/>
    <cellStyle name="Обычный 5 3" xfId="426" xr:uid="{00000000-0005-0000-0000-0000AA010000}"/>
    <cellStyle name="Обычный 5 4" xfId="427" xr:uid="{00000000-0005-0000-0000-0000AB010000}"/>
    <cellStyle name="Обычный 5 5" xfId="428" xr:uid="{00000000-0005-0000-0000-0000AC010000}"/>
    <cellStyle name="Обычный 5 6" xfId="429" xr:uid="{00000000-0005-0000-0000-0000AD010000}"/>
    <cellStyle name="Обычный 6" xfId="430" xr:uid="{00000000-0005-0000-0000-0000AE010000}"/>
    <cellStyle name="Обычный 6 2" xfId="431" xr:uid="{00000000-0005-0000-0000-0000AF010000}"/>
    <cellStyle name="Обычный 6 3" xfId="432" xr:uid="{00000000-0005-0000-0000-0000B0010000}"/>
    <cellStyle name="Обычный 6 4" xfId="433" xr:uid="{00000000-0005-0000-0000-0000B1010000}"/>
    <cellStyle name="Обычный 6 5" xfId="434" xr:uid="{00000000-0005-0000-0000-0000B2010000}"/>
    <cellStyle name="Обычный 7" xfId="435" xr:uid="{00000000-0005-0000-0000-0000B3010000}"/>
    <cellStyle name="Обычный 7 2" xfId="436" xr:uid="{00000000-0005-0000-0000-0000B4010000}"/>
    <cellStyle name="Обычный 7 3" xfId="437" xr:uid="{00000000-0005-0000-0000-0000B5010000}"/>
    <cellStyle name="Обычный 8" xfId="438" xr:uid="{00000000-0005-0000-0000-0000B6010000}"/>
    <cellStyle name="Обычный 8 2" xfId="439" xr:uid="{00000000-0005-0000-0000-0000B7010000}"/>
    <cellStyle name="Обычный 8 3" xfId="440" xr:uid="{00000000-0005-0000-0000-0000B8010000}"/>
    <cellStyle name="Обычный 9" xfId="441" xr:uid="{00000000-0005-0000-0000-0000B9010000}"/>
    <cellStyle name="Обычный_Alfa Bank_Internet_Fishka_29_06_10_v9" xfId="442" xr:uid="{00000000-0005-0000-0000-0000BA010000}"/>
    <cellStyle name="Процентный 2" xfId="443" xr:uid="{00000000-0005-0000-0000-0000BB010000}"/>
    <cellStyle name="Процентный 3" xfId="444" xr:uid="{00000000-0005-0000-0000-0000BC010000}"/>
    <cellStyle name="Стиль 1" xfId="445" xr:uid="{00000000-0005-0000-0000-0000BD010000}"/>
    <cellStyle name="Стиль 1 2" xfId="446" xr:uid="{00000000-0005-0000-0000-0000BE010000}"/>
    <cellStyle name="Тысячи [0]_CHARPRIC" xfId="447" xr:uid="{00000000-0005-0000-0000-0000BF010000}"/>
    <cellStyle name="Тысячи_CHARPRIC" xfId="448" xr:uid="{00000000-0005-0000-0000-0000C0010000}"/>
    <cellStyle name="Финансовый 2" xfId="450" xr:uid="{00000000-0005-0000-0000-0000C2010000}"/>
    <cellStyle name="Финансовый 2 2" xfId="451" xr:uid="{00000000-0005-0000-0000-0000C3010000}"/>
    <cellStyle name="Фінансовий" xfId="449" builtinId="3"/>
    <cellStyle name="Шапка" xfId="452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</xdr:colOff>
      <xdr:row>0</xdr:row>
      <xdr:rowOff>0</xdr:rowOff>
    </xdr:from>
    <xdr:to>
      <xdr:col>0</xdr:col>
      <xdr:colOff>938892</xdr:colOff>
      <xdr:row>2</xdr:row>
      <xdr:rowOff>4527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0"/>
          <a:ext cx="893173" cy="38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1\VOL1\COMMON\CLIENTS\PHILIPS\RUSSIA\S&amp;V\2000\ATL%20for%202000\CPP%20&amp;%20Channels%20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ORGE\C\WINDOWS\Temporary%20Internet%20Files\Content.IE5\6X25G78Z\March%20SP%2015.02.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l\BB_PAA\UMC%20PLANS\PROVERKA\Olympic%20SP%20(19.0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l\server\CLIENT\UMC\MEDIA\5th_ANNIVESARY-Flo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dt"/>
      <sheetName val="INPUT"/>
      <sheetName val="CPP SUMMARY"/>
      <sheetName val="FLOWCHART"/>
      <sheetName val="FLOWCHARTprintout"/>
      <sheetName val="ORT"/>
      <sheetName val="RTR"/>
      <sheetName val="NTV"/>
      <sheetName val="CALC"/>
      <sheetName val="TV6"/>
      <sheetName val="CTC"/>
      <sheetName val="RenTV"/>
      <sheetName val="Главный"/>
      <sheetName val="CPP_SUMMARY"/>
      <sheetName val="Чел Европа+ от сми"/>
      <sheetName val="Banner ad (Legendary planes)"/>
      <sheetName val="Иркутск"/>
      <sheetName val="Пермь"/>
      <sheetName val="CPP_SUMMARY1"/>
      <sheetName val="Чел_Европа+_от_сми"/>
      <sheetName val="Разбивка по каналам (15)"/>
      <sheetName val="O2PR Fee Estimator"/>
      <sheetName val="budget data"/>
      <sheetName val="CPP &amp; Channels 2707"/>
      <sheetName val="all brands (all media)"/>
      <sheetName val="17.7mln вар 1"/>
      <sheetName val="G2TempSheet"/>
      <sheetName val="Регионы"/>
      <sheetName val="Конфигурация"/>
      <sheetName val="Прайс 2007 (Тренд)"/>
      <sheetName val="01"/>
      <sheetName val="CPP_SUMMARY2"/>
      <sheetName val="Чел_Европа+_от_сми1"/>
      <sheetName val="Разбивка_по_каналам_(15)"/>
      <sheetName val="all_brands_(all_media)"/>
      <sheetName val="E2 Brands"/>
      <sheetName val="PR6mois"/>
      <sheetName val="Emprunt"/>
      <sheetName val="Page 4&amp;5"/>
      <sheetName val="PSA_DF"/>
      <sheetName val="Saisie - Clt Segment"/>
      <sheetName val="PSA"/>
      <sheetName val="PRC-TV (0)"/>
      <sheetName val="TV spot_supplier"/>
      <sheetName val="CPP_SUMMARY3"/>
      <sheetName val="Чел_Европа+_от_сми2"/>
      <sheetName val="Разбивка_по_каналам_(15)1"/>
      <sheetName val="all_brands_(all_media)1"/>
      <sheetName val="17_7mln_вар_1"/>
      <sheetName val="E2_Brands"/>
      <sheetName val="Прайс_2007_(Тренд)"/>
      <sheetName val="Banner_ad_(Legendary_planes)"/>
      <sheetName val="ЛОГИСТИКА СИНТЕЗ МЕСЯЦ"/>
      <sheetName val="Synthese Cout 2008-2009"/>
      <sheetName val="Synthese Cout Logistique"/>
      <sheetName val="Media Plan UAH"/>
      <sheetName val="Report"/>
      <sheetName val="HISTOCROISE"/>
      <sheetName val="Concurrence"/>
      <sheetName val="INFOSGRAPH"/>
      <sheetName val="HISTOGRAPH"/>
      <sheetName val="TRADS"/>
      <sheetName val="GRAPH_INDIC"/>
      <sheetName val="DATADIAGPRIX"/>
      <sheetName val="Croise"/>
      <sheetName val="transpo"/>
      <sheetName val="Concurrence Modele"/>
      <sheetName val="DETAIL CAMPAGNES A3"/>
      <sheetName val="Simul X3Y"/>
      <sheetName val="paramètres"/>
      <sheetName val="CPP_SUMMARY4"/>
      <sheetName val="Чел_Европа+_от_сми3"/>
      <sheetName val="Разбивка_по_каналам_(15)2"/>
      <sheetName val="all_brands_(all_media)2"/>
      <sheetName val="17_7mln_вар_11"/>
      <sheetName val="Прайс_2007_(Тренд)1"/>
      <sheetName val="Page_4&amp;5"/>
      <sheetName val="Saisie_-_Clt_Segment"/>
      <sheetName val="PRC-TV_(0)"/>
      <sheetName val="TV_spot_supplier"/>
      <sheetName val="E2_Brands1"/>
      <sheetName val="Banner_ad_(Legendary_planes)1"/>
      <sheetName val="By Pack ACN+Budget+SIL"/>
      <sheetName val="##"/>
      <sheetName val="Splits"/>
      <sheetName val="CPP_SUMMARY5"/>
      <sheetName val="Чел_Европа+_от_сми4"/>
      <sheetName val="Разбивка_по_каналам_(15)3"/>
      <sheetName val="all_brands_(all_media)3"/>
      <sheetName val="17_7mln_вар_12"/>
      <sheetName val="Прайс_2007_(Тренд)2"/>
      <sheetName val="Page_4&amp;51"/>
      <sheetName val="Saisie_-_Clt_Segment1"/>
      <sheetName val="PRC-TV_(0)1"/>
      <sheetName val="TV_spot_supplier1"/>
      <sheetName val="E2_Brands2"/>
      <sheetName val="Banner_ad_(Legendary_planes)2"/>
      <sheetName val="Concurrence_Modele"/>
      <sheetName val="DETAIL_CAMPAGNES_A3"/>
      <sheetName val="Simul_X3Y"/>
      <sheetName val="By_Pack_ACN+Budget+SIL"/>
      <sheetName val="CPP_&amp;_Channels_2707"/>
      <sheetName val="O2PR_Fee_Estimator"/>
      <sheetName val="budget_data"/>
      <sheetName val="Sheet8"/>
      <sheetName val="Concurrence_Modele1"/>
      <sheetName val="DETAIL_CAMPAGNES_A31"/>
      <sheetName val="Simul_X3Y1"/>
      <sheetName val="CPP_SUMMARY6"/>
      <sheetName val="Чел_Европа+_от_сми5"/>
      <sheetName val="Разбивка_по_каналам_(15)4"/>
      <sheetName val="all_brands_(all_media)4"/>
      <sheetName val="17_7mln_вар_13"/>
      <sheetName val="Прайс_2007_(Тренд)3"/>
      <sheetName val="Page_4&amp;52"/>
      <sheetName val="Saisie_-_Clt_Segment2"/>
      <sheetName val="PRC-TV_(0)2"/>
      <sheetName val="TV_spot_supplier2"/>
      <sheetName val="E2_Brands3"/>
      <sheetName val="Banner_ad_(Legendary_planes)3"/>
      <sheetName val="By_Pack_ACN+Budget+SIL1"/>
      <sheetName val="O2PR_Fee_Estimator1"/>
      <sheetName val="budget_data1"/>
      <sheetName val="CPP_&amp;_Channels_27071"/>
      <sheetName val="Manacs_UK"/>
      <sheetName val="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C20">
            <v>982.38664625320075</v>
          </cell>
        </row>
      </sheetData>
      <sheetData sheetId="6" refreshError="1">
        <row r="20">
          <cell r="C20">
            <v>800.46319324334888</v>
          </cell>
        </row>
      </sheetData>
      <sheetData sheetId="7" refreshError="1">
        <row r="20">
          <cell r="C20">
            <v>673.89808371091294</v>
          </cell>
        </row>
      </sheetData>
      <sheetData sheetId="8" refreshError="1"/>
      <sheetData sheetId="9" refreshError="1">
        <row r="20">
          <cell r="C20">
            <v>582.15504963152637</v>
          </cell>
        </row>
      </sheetData>
      <sheetData sheetId="10" refreshError="1">
        <row r="20">
          <cell r="C20">
            <v>582.15504963152637</v>
          </cell>
        </row>
      </sheetData>
      <sheetData sheetId="11" refreshError="1">
        <row r="20">
          <cell r="C20">
            <v>541.62526344706669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plit"/>
      <sheetName val="Business"/>
      <sheetName val="Regional Radio"/>
      <sheetName val="Centre"/>
      <sheetName val="Dnepr"/>
      <sheetName val="East"/>
      <sheetName val="Crimea"/>
      <sheetName val="South"/>
      <sheetName val="West"/>
      <sheetName val="North"/>
      <sheetName val="plan"/>
      <sheetName val="Donetsk"/>
      <sheetName val="INPUT"/>
      <sheetName val="Discounts"/>
      <sheetName val="March SP 15.02.2000"/>
    </sheetNames>
    <sheetDataSet>
      <sheetData sheetId="0" refreshError="1"/>
      <sheetData sheetId="1" refreshError="1"/>
      <sheetData sheetId="2" refreshError="1">
        <row r="1">
          <cell r="B1">
            <v>5.5926999999999998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plit"/>
      <sheetName val="Banks"/>
      <sheetName val="Commercials Table"/>
      <sheetName val="Regional Radio"/>
      <sheetName val="Centre"/>
      <sheetName val="Dnepr"/>
      <sheetName val="East"/>
      <sheetName val="Crimea"/>
      <sheetName val="South"/>
      <sheetName val="West"/>
      <sheetName val="North"/>
      <sheetName val="Nat Print"/>
      <sheetName val="Nat Print (2)"/>
      <sheetName val="Rate"/>
      <sheetName val="LIST"/>
      <sheetName val="Расчёт амортизаций и ТО"/>
      <sheetName val="ByProd"/>
    </sheetNames>
    <sheetDataSet>
      <sheetData sheetId="0" refreshError="1"/>
      <sheetData sheetId="1" refreshError="1"/>
      <sheetData sheetId="2" refreshError="1"/>
      <sheetData sheetId="3">
        <row r="1">
          <cell r="B1">
            <v>5.4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dline"/>
      <sheetName val="Budget Split"/>
      <sheetName val="TV"/>
      <sheetName val="National"/>
      <sheetName val="Regional Rd"/>
      <sheetName val="Centre "/>
      <sheetName val="South"/>
      <sheetName val="North"/>
      <sheetName val="novy 2"/>
      <sheetName val="Regional Ra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59"/>
  <sheetViews>
    <sheetView tabSelected="1" zoomScale="70" zoomScaleNormal="70" workbookViewId="0">
      <selection activeCell="Q15" sqref="Q15"/>
    </sheetView>
  </sheetViews>
  <sheetFormatPr defaultColWidth="8.85546875" defaultRowHeight="15"/>
  <cols>
    <col min="1" max="1" width="61.28515625" style="6" bestFit="1" customWidth="1"/>
    <col min="2" max="2" width="14" style="6" customWidth="1"/>
    <col min="3" max="3" width="16.85546875" style="6" customWidth="1"/>
    <col min="4" max="4" width="18.85546875" style="6" customWidth="1"/>
    <col min="5" max="5" width="25" style="6" bestFit="1" customWidth="1"/>
    <col min="6" max="6" width="26.85546875" style="6" customWidth="1"/>
    <col min="7" max="16384" width="8.85546875" style="6"/>
  </cols>
  <sheetData>
    <row r="1" spans="1:7">
      <c r="A1" s="14"/>
      <c r="B1" s="14"/>
      <c r="C1" s="14"/>
      <c r="D1" s="14"/>
      <c r="E1" s="14"/>
      <c r="F1" s="14"/>
      <c r="G1" s="14"/>
    </row>
    <row r="2" spans="1:7">
      <c r="A2" s="14"/>
      <c r="B2" s="14"/>
      <c r="C2" s="14"/>
      <c r="D2" s="14"/>
      <c r="E2" s="14"/>
      <c r="F2" s="14"/>
      <c r="G2" s="14"/>
    </row>
    <row r="3" spans="1:7">
      <c r="A3" s="5" t="s">
        <v>8</v>
      </c>
      <c r="B3" s="5"/>
      <c r="C3" s="5"/>
      <c r="D3" s="5"/>
      <c r="E3" s="5"/>
      <c r="F3" s="14"/>
      <c r="G3" s="14"/>
    </row>
    <row r="4" spans="1:7" ht="30">
      <c r="A4" s="6" t="s">
        <v>22</v>
      </c>
      <c r="F4" s="14"/>
      <c r="G4" s="14"/>
    </row>
    <row r="5" spans="1:7">
      <c r="A5" s="72" t="s">
        <v>9</v>
      </c>
      <c r="B5" s="73"/>
      <c r="C5" s="73"/>
      <c r="D5" s="73"/>
      <c r="E5" s="73"/>
      <c r="F5" s="73"/>
      <c r="G5" s="14"/>
    </row>
    <row r="6" spans="1:7">
      <c r="A6" s="64"/>
      <c r="B6" s="64"/>
      <c r="C6" s="64"/>
      <c r="D6" s="64"/>
      <c r="E6" s="64"/>
      <c r="F6" s="14"/>
      <c r="G6" s="14"/>
    </row>
    <row r="7" spans="1:7">
      <c r="A7" s="12" t="s">
        <v>16</v>
      </c>
      <c r="B7" s="12"/>
      <c r="C7" s="12"/>
      <c r="D7" s="12"/>
      <c r="E7" s="12"/>
      <c r="F7" s="14"/>
      <c r="G7" s="14"/>
    </row>
    <row r="8" spans="1:7" ht="16.5" customHeight="1">
      <c r="A8" s="83" t="s">
        <v>23</v>
      </c>
      <c r="B8" s="84"/>
      <c r="C8" s="84"/>
      <c r="D8" s="84"/>
      <c r="E8" s="84"/>
      <c r="F8" s="84"/>
      <c r="G8" s="14"/>
    </row>
    <row r="9" spans="1:7">
      <c r="A9" s="66"/>
      <c r="B9" s="66"/>
      <c r="C9" s="66"/>
      <c r="D9" s="66"/>
      <c r="E9" s="66"/>
      <c r="F9" s="14"/>
      <c r="G9" s="14"/>
    </row>
    <row r="10" spans="1:7">
      <c r="A10" s="13" t="s">
        <v>10</v>
      </c>
      <c r="B10" s="13"/>
      <c r="C10" s="13"/>
      <c r="D10" s="13"/>
      <c r="F10" s="7"/>
      <c r="G10" s="14"/>
    </row>
    <row r="11" spans="1:7">
      <c r="A11" s="14"/>
      <c r="B11" s="14"/>
      <c r="C11" s="14"/>
      <c r="D11" s="14"/>
      <c r="E11" s="14"/>
      <c r="F11" s="14"/>
      <c r="G11" s="14"/>
    </row>
    <row r="12" spans="1:7">
      <c r="A12" s="13" t="s">
        <v>11</v>
      </c>
      <c r="B12" s="13"/>
      <c r="C12" s="13"/>
      <c r="D12" s="13"/>
      <c r="F12" s="7" t="s">
        <v>61</v>
      </c>
      <c r="G12" s="14"/>
    </row>
    <row r="13" spans="1:7">
      <c r="A13" s="65"/>
      <c r="B13" s="65"/>
      <c r="C13" s="65"/>
      <c r="D13" s="65"/>
      <c r="E13" s="65"/>
      <c r="F13" s="14"/>
      <c r="G13" s="14"/>
    </row>
    <row r="14" spans="1:7">
      <c r="A14" s="65"/>
      <c r="B14" s="65"/>
      <c r="C14" s="65"/>
      <c r="D14" s="65"/>
      <c r="E14" s="65"/>
      <c r="F14" s="14"/>
      <c r="G14" s="14"/>
    </row>
    <row r="15" spans="1:7" ht="42.75">
      <c r="A15" s="15" t="s">
        <v>45</v>
      </c>
      <c r="B15" s="15" t="s">
        <v>42</v>
      </c>
      <c r="C15" s="15" t="s">
        <v>63</v>
      </c>
      <c r="D15" s="15" t="s">
        <v>76</v>
      </c>
      <c r="E15" s="16" t="s">
        <v>64</v>
      </c>
      <c r="F15" s="16" t="s">
        <v>65</v>
      </c>
      <c r="G15" s="14"/>
    </row>
    <row r="16" spans="1:7">
      <c r="A16" s="82" t="s">
        <v>75</v>
      </c>
      <c r="B16" s="82"/>
      <c r="C16" s="82"/>
      <c r="D16" s="82"/>
      <c r="E16" s="82"/>
      <c r="F16" s="82"/>
      <c r="G16" s="14"/>
    </row>
    <row r="17" spans="1:7">
      <c r="A17" s="17" t="s">
        <v>66</v>
      </c>
      <c r="B17" s="18" t="s">
        <v>67</v>
      </c>
      <c r="C17" s="19">
        <v>1500</v>
      </c>
      <c r="D17" s="20"/>
      <c r="E17" s="11">
        <f>C17*D17</f>
        <v>0</v>
      </c>
      <c r="F17" s="52">
        <f>E17*12</f>
        <v>0</v>
      </c>
      <c r="G17" s="14"/>
    </row>
    <row r="18" spans="1:7" ht="16.5" customHeight="1">
      <c r="A18" s="17" t="s">
        <v>68</v>
      </c>
      <c r="B18" s="18" t="s">
        <v>56</v>
      </c>
      <c r="C18" s="19">
        <v>1500</v>
      </c>
      <c r="D18" s="20"/>
      <c r="E18" s="11">
        <f>C18*D18</f>
        <v>0</v>
      </c>
      <c r="F18" s="52">
        <f>E18*12</f>
        <v>0</v>
      </c>
      <c r="G18" s="67"/>
    </row>
    <row r="19" spans="1:7">
      <c r="A19" s="17" t="s">
        <v>20</v>
      </c>
      <c r="B19" s="18" t="s">
        <v>56</v>
      </c>
      <c r="C19" s="19">
        <v>1500</v>
      </c>
      <c r="D19" s="20"/>
      <c r="E19" s="11">
        <f>C19*D19</f>
        <v>0</v>
      </c>
      <c r="F19" s="52">
        <f>E19*12</f>
        <v>0</v>
      </c>
      <c r="G19" s="14"/>
    </row>
    <row r="20" spans="1:7">
      <c r="A20" s="74" t="s">
        <v>21</v>
      </c>
      <c r="B20" s="74"/>
      <c r="C20" s="74"/>
      <c r="D20" s="74"/>
      <c r="E20" s="74"/>
      <c r="F20" s="74"/>
      <c r="G20" s="14"/>
    </row>
    <row r="21" spans="1:7" ht="19.5" customHeight="1">
      <c r="A21" s="21" t="s">
        <v>69</v>
      </c>
      <c r="B21" s="22" t="s">
        <v>57</v>
      </c>
      <c r="C21" s="19">
        <v>1000</v>
      </c>
      <c r="D21" s="20"/>
      <c r="E21" s="53">
        <f>C21*D21</f>
        <v>0</v>
      </c>
      <c r="F21" s="52">
        <f>E21*12</f>
        <v>0</v>
      </c>
      <c r="G21" s="14"/>
    </row>
    <row r="22" spans="1:7" ht="19.5" customHeight="1">
      <c r="A22" s="21" t="s">
        <v>70</v>
      </c>
      <c r="B22" s="22" t="s">
        <v>59</v>
      </c>
      <c r="C22" s="19">
        <v>500</v>
      </c>
      <c r="D22" s="20"/>
      <c r="E22" s="53">
        <f>C22*D22</f>
        <v>0</v>
      </c>
      <c r="F22" s="52">
        <f>E22*12</f>
        <v>0</v>
      </c>
      <c r="G22" s="14"/>
    </row>
    <row r="23" spans="1:7" ht="19.5" customHeight="1">
      <c r="A23" s="17" t="s">
        <v>77</v>
      </c>
      <c r="B23" s="18" t="s">
        <v>56</v>
      </c>
      <c r="C23" s="19">
        <v>1000</v>
      </c>
      <c r="D23" s="54"/>
      <c r="E23" s="11">
        <f>C23*D23</f>
        <v>0</v>
      </c>
      <c r="F23" s="52">
        <f>E23*12</f>
        <v>0</v>
      </c>
      <c r="G23" s="14"/>
    </row>
    <row r="24" spans="1:7" ht="19.5" customHeight="1">
      <c r="A24" s="17" t="s">
        <v>78</v>
      </c>
      <c r="B24" s="18" t="s">
        <v>56</v>
      </c>
      <c r="C24" s="19">
        <v>500</v>
      </c>
      <c r="D24" s="54"/>
      <c r="E24" s="11">
        <f>C24*D24</f>
        <v>0</v>
      </c>
      <c r="F24" s="52">
        <f>E24*12</f>
        <v>0</v>
      </c>
      <c r="G24" s="14"/>
    </row>
    <row r="25" spans="1:7">
      <c r="A25" s="21" t="s">
        <v>68</v>
      </c>
      <c r="B25" s="22" t="s">
        <v>56</v>
      </c>
      <c r="C25" s="19">
        <v>1500</v>
      </c>
      <c r="D25" s="20"/>
      <c r="E25" s="53">
        <f>C25*D25</f>
        <v>0</v>
      </c>
      <c r="F25" s="52">
        <f>E25*12</f>
        <v>0</v>
      </c>
      <c r="G25" s="14"/>
    </row>
    <row r="26" spans="1:7">
      <c r="A26" s="74" t="s">
        <v>71</v>
      </c>
      <c r="B26" s="74"/>
      <c r="C26" s="74"/>
      <c r="D26" s="74"/>
      <c r="E26" s="74"/>
      <c r="F26" s="74"/>
      <c r="G26" s="14"/>
    </row>
    <row r="27" spans="1:7">
      <c r="A27" s="23" t="s">
        <v>40</v>
      </c>
      <c r="B27" s="22" t="s">
        <v>56</v>
      </c>
      <c r="C27" s="19">
        <v>1500</v>
      </c>
      <c r="D27" s="20"/>
      <c r="E27" s="53">
        <f t="shared" ref="E27:E28" si="0">C27*D27</f>
        <v>0</v>
      </c>
      <c r="F27" s="52">
        <f t="shared" ref="F27:F29" si="1">E27*12</f>
        <v>0</v>
      </c>
      <c r="G27" s="14"/>
    </row>
    <row r="28" spans="1:7">
      <c r="A28" s="23" t="s">
        <v>58</v>
      </c>
      <c r="B28" s="22" t="s">
        <v>56</v>
      </c>
      <c r="C28" s="19">
        <v>1500</v>
      </c>
      <c r="D28" s="20"/>
      <c r="E28" s="53">
        <f t="shared" si="0"/>
        <v>0</v>
      </c>
      <c r="F28" s="52">
        <f t="shared" si="1"/>
        <v>0</v>
      </c>
      <c r="G28" s="14"/>
    </row>
    <row r="29" spans="1:7">
      <c r="A29" s="23" t="s">
        <v>74</v>
      </c>
      <c r="B29" s="24" t="s">
        <v>60</v>
      </c>
      <c r="C29" s="19">
        <v>1500</v>
      </c>
      <c r="D29" s="20"/>
      <c r="E29" s="53">
        <f>C29*D29</f>
        <v>0</v>
      </c>
      <c r="F29" s="52">
        <f t="shared" si="1"/>
        <v>0</v>
      </c>
      <c r="G29" s="14"/>
    </row>
    <row r="30" spans="1:7">
      <c r="A30" s="23" t="s">
        <v>28</v>
      </c>
      <c r="B30" s="24" t="s">
        <v>60</v>
      </c>
      <c r="C30" s="19">
        <v>1500</v>
      </c>
      <c r="D30" s="25"/>
      <c r="E30" s="53">
        <f>C30*D30</f>
        <v>0</v>
      </c>
      <c r="F30" s="52">
        <f>E30*12</f>
        <v>0</v>
      </c>
      <c r="G30" s="14"/>
    </row>
    <row r="31" spans="1:7" ht="13.5" customHeight="1">
      <c r="A31" s="71" t="s">
        <v>72</v>
      </c>
      <c r="B31" s="24" t="s">
        <v>60</v>
      </c>
      <c r="C31" s="19">
        <v>1500</v>
      </c>
      <c r="D31" s="54"/>
      <c r="E31" s="53">
        <f>C31*D31</f>
        <v>0</v>
      </c>
      <c r="F31" s="52">
        <f>E31*12</f>
        <v>0</v>
      </c>
      <c r="G31" s="14"/>
    </row>
    <row r="32" spans="1:7">
      <c r="A32" s="75" t="s">
        <v>73</v>
      </c>
      <c r="B32" s="75"/>
      <c r="C32" s="75"/>
      <c r="D32" s="75"/>
      <c r="E32" s="75"/>
      <c r="F32" s="75"/>
      <c r="G32" s="14"/>
    </row>
    <row r="33" spans="1:7" ht="46.5" customHeight="1">
      <c r="A33" s="65" t="s">
        <v>92</v>
      </c>
      <c r="B33" s="18" t="s">
        <v>56</v>
      </c>
      <c r="C33" s="19">
        <v>1500</v>
      </c>
      <c r="D33" s="20"/>
      <c r="E33" s="53">
        <f t="shared" ref="E33:E34" si="2">C33*D33</f>
        <v>0</v>
      </c>
      <c r="F33" s="52">
        <f t="shared" ref="F33" si="3">E33*12</f>
        <v>0</v>
      </c>
      <c r="G33" s="14"/>
    </row>
    <row r="34" spans="1:7" ht="29.25" customHeight="1">
      <c r="A34" s="71" t="s">
        <v>91</v>
      </c>
      <c r="B34" s="18" t="s">
        <v>56</v>
      </c>
      <c r="C34" s="19">
        <v>1500</v>
      </c>
      <c r="D34" s="20"/>
      <c r="E34" s="53">
        <f t="shared" si="2"/>
        <v>0</v>
      </c>
      <c r="F34" s="52">
        <f>E34*12</f>
        <v>0</v>
      </c>
      <c r="G34" s="14"/>
    </row>
    <row r="35" spans="1:7" ht="24.75" customHeight="1">
      <c r="A35" s="61" t="s">
        <v>62</v>
      </c>
      <c r="B35" s="62"/>
      <c r="C35" s="62"/>
      <c r="D35" s="62"/>
      <c r="E35" s="63">
        <f>E17+E18+E19+E21+E22+E24+E25+E27+E28+E29+E30+E31+E33+E34+E23</f>
        <v>0</v>
      </c>
      <c r="F35" s="63">
        <f>F17+F18+F19+F21+F22+F24+F25+F27+F28+F29+F30+F31+F33+F34+F23</f>
        <v>0</v>
      </c>
      <c r="G35" s="14"/>
    </row>
    <row r="36" spans="1:7" ht="24.75" customHeight="1">
      <c r="A36" s="58"/>
      <c r="B36" s="59"/>
      <c r="C36" s="59"/>
      <c r="D36" s="59"/>
      <c r="E36" s="60"/>
      <c r="F36" s="60"/>
      <c r="G36" s="14"/>
    </row>
    <row r="37" spans="1:7">
      <c r="A37" s="9"/>
      <c r="B37" s="10"/>
      <c r="C37" s="10"/>
      <c r="D37" s="10"/>
      <c r="E37" s="10"/>
      <c r="F37" s="14"/>
      <c r="G37" s="14"/>
    </row>
    <row r="38" spans="1:7" ht="28.5">
      <c r="A38" s="26" t="s">
        <v>24</v>
      </c>
      <c r="B38" s="27" t="s">
        <v>42</v>
      </c>
      <c r="C38" s="50" t="s">
        <v>81</v>
      </c>
      <c r="D38" s="51" t="s">
        <v>82</v>
      </c>
      <c r="E38" s="96" t="s">
        <v>83</v>
      </c>
      <c r="F38" s="98"/>
    </row>
    <row r="39" spans="1:7">
      <c r="A39" s="23" t="s">
        <v>90</v>
      </c>
      <c r="B39" s="18" t="s">
        <v>56</v>
      </c>
      <c r="C39" s="49" t="s">
        <v>84</v>
      </c>
      <c r="D39" s="29"/>
      <c r="E39" s="99"/>
      <c r="F39" s="100"/>
    </row>
    <row r="40" spans="1:7" ht="30">
      <c r="A40" s="23" t="s">
        <v>41</v>
      </c>
      <c r="B40" s="18" t="s">
        <v>56</v>
      </c>
      <c r="C40" s="49" t="s">
        <v>84</v>
      </c>
      <c r="D40" s="57"/>
      <c r="E40" s="77"/>
      <c r="F40" s="78"/>
    </row>
    <row r="42" spans="1:7" ht="29.25">
      <c r="A42" s="26" t="s">
        <v>79</v>
      </c>
      <c r="B42" s="55" t="s">
        <v>81</v>
      </c>
      <c r="C42" s="48" t="s">
        <v>82</v>
      </c>
      <c r="D42" s="80" t="s">
        <v>83</v>
      </c>
      <c r="E42" s="80"/>
      <c r="F42" s="80"/>
    </row>
    <row r="43" spans="1:7" ht="30">
      <c r="A43" s="28" t="s">
        <v>80</v>
      </c>
      <c r="B43" s="49" t="s">
        <v>84</v>
      </c>
      <c r="C43" s="29"/>
      <c r="D43" s="79"/>
      <c r="E43" s="79"/>
      <c r="F43" s="79"/>
    </row>
    <row r="44" spans="1:7">
      <c r="A44" s="30"/>
      <c r="B44" s="31"/>
      <c r="C44" s="31"/>
      <c r="D44" s="31"/>
    </row>
    <row r="45" spans="1:7" ht="28.5">
      <c r="A45" s="26" t="s">
        <v>1</v>
      </c>
      <c r="B45" s="56" t="s">
        <v>81</v>
      </c>
      <c r="C45" s="51" t="s">
        <v>82</v>
      </c>
      <c r="D45" s="91" t="s">
        <v>83</v>
      </c>
      <c r="E45" s="91"/>
      <c r="F45" s="91"/>
    </row>
    <row r="46" spans="1:7">
      <c r="A46" s="32" t="s">
        <v>2</v>
      </c>
      <c r="B46" s="33" t="s">
        <v>85</v>
      </c>
      <c r="C46" s="34"/>
      <c r="D46" s="92"/>
      <c r="E46" s="92"/>
      <c r="F46" s="92"/>
    </row>
    <row r="47" spans="1:7">
      <c r="A47" s="35" t="s">
        <v>12</v>
      </c>
      <c r="B47" s="36" t="s">
        <v>86</v>
      </c>
      <c r="C47" s="37"/>
      <c r="D47" s="93"/>
      <c r="E47" s="94"/>
      <c r="F47" s="95"/>
    </row>
    <row r="48" spans="1:7">
      <c r="A48" s="32" t="s">
        <v>3</v>
      </c>
      <c r="B48" s="33" t="s">
        <v>85</v>
      </c>
      <c r="C48" s="34"/>
      <c r="D48" s="88"/>
      <c r="E48" s="89"/>
      <c r="F48" s="90"/>
    </row>
    <row r="49" spans="1:6">
      <c r="A49" s="38"/>
      <c r="B49" s="39"/>
      <c r="C49" s="40"/>
      <c r="D49" s="41"/>
    </row>
    <row r="50" spans="1:6" ht="28.5">
      <c r="A50" s="26" t="s">
        <v>4</v>
      </c>
      <c r="B50" s="56" t="s">
        <v>81</v>
      </c>
      <c r="C50" s="51" t="s">
        <v>82</v>
      </c>
      <c r="D50" s="96" t="s">
        <v>83</v>
      </c>
      <c r="E50" s="97"/>
      <c r="F50" s="98"/>
    </row>
    <row r="51" spans="1:6">
      <c r="A51" s="42" t="s">
        <v>13</v>
      </c>
      <c r="B51" s="43" t="s">
        <v>84</v>
      </c>
      <c r="C51" s="44"/>
      <c r="D51" s="85"/>
      <c r="E51" s="86"/>
      <c r="F51" s="87"/>
    </row>
    <row r="52" spans="1:6">
      <c r="A52" s="42" t="s">
        <v>17</v>
      </c>
      <c r="B52" s="43" t="s">
        <v>84</v>
      </c>
      <c r="C52" s="44"/>
      <c r="D52" s="85"/>
      <c r="E52" s="86"/>
      <c r="F52" s="87"/>
    </row>
    <row r="53" spans="1:6">
      <c r="A53" s="42" t="s">
        <v>14</v>
      </c>
      <c r="B53" s="43" t="s">
        <v>84</v>
      </c>
      <c r="C53" s="44"/>
      <c r="D53" s="85"/>
      <c r="E53" s="86"/>
      <c r="F53" s="87"/>
    </row>
    <row r="54" spans="1:6">
      <c r="A54" s="32" t="s">
        <v>15</v>
      </c>
      <c r="B54" s="33" t="s">
        <v>85</v>
      </c>
      <c r="C54" s="34"/>
      <c r="D54" s="88"/>
      <c r="E54" s="89"/>
      <c r="F54" s="90"/>
    </row>
    <row r="55" spans="1:6">
      <c r="A55" s="45"/>
      <c r="B55" s="46"/>
      <c r="C55" s="41"/>
      <c r="D55" s="41"/>
    </row>
    <row r="56" spans="1:6" ht="15.75" customHeight="1">
      <c r="A56" s="8"/>
      <c r="B56" s="81" t="s">
        <v>5</v>
      </c>
      <c r="C56" s="81"/>
      <c r="D56" s="81"/>
      <c r="E56" s="81"/>
      <c r="F56" s="81"/>
    </row>
    <row r="57" spans="1:6">
      <c r="A57" s="47" t="s">
        <v>6</v>
      </c>
      <c r="B57" s="76"/>
      <c r="C57" s="76"/>
      <c r="D57" s="76"/>
      <c r="E57" s="76"/>
      <c r="F57" s="76"/>
    </row>
    <row r="58" spans="1:6">
      <c r="A58" s="47" t="s">
        <v>0</v>
      </c>
      <c r="B58" s="76"/>
      <c r="C58" s="76"/>
      <c r="D58" s="76"/>
      <c r="E58" s="76"/>
      <c r="F58" s="76"/>
    </row>
    <row r="59" spans="1:6">
      <c r="A59" s="47" t="s">
        <v>7</v>
      </c>
      <c r="B59" s="76"/>
      <c r="C59" s="76"/>
      <c r="D59" s="76"/>
      <c r="E59" s="76"/>
      <c r="F59" s="76"/>
    </row>
  </sheetData>
  <mergeCells count="24">
    <mergeCell ref="B59:F59"/>
    <mergeCell ref="B56:F56"/>
    <mergeCell ref="A16:F16"/>
    <mergeCell ref="A8:F8"/>
    <mergeCell ref="D51:F51"/>
    <mergeCell ref="D52:F52"/>
    <mergeCell ref="D53:F53"/>
    <mergeCell ref="D54:F54"/>
    <mergeCell ref="B57:F57"/>
    <mergeCell ref="D45:F45"/>
    <mergeCell ref="D46:F46"/>
    <mergeCell ref="D47:F47"/>
    <mergeCell ref="D48:F48"/>
    <mergeCell ref="D50:F50"/>
    <mergeCell ref="E38:F38"/>
    <mergeCell ref="E39:F39"/>
    <mergeCell ref="A5:F5"/>
    <mergeCell ref="A20:F20"/>
    <mergeCell ref="A26:F26"/>
    <mergeCell ref="A32:F32"/>
    <mergeCell ref="B58:F58"/>
    <mergeCell ref="E40:F40"/>
    <mergeCell ref="D43:F43"/>
    <mergeCell ref="D42:F4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28"/>
  <sheetViews>
    <sheetView zoomScale="85" zoomScaleNormal="85" workbookViewId="0">
      <selection activeCell="I22" sqref="I22"/>
    </sheetView>
  </sheetViews>
  <sheetFormatPr defaultRowHeight="15"/>
  <cols>
    <col min="1" max="1" width="66.5703125" style="68" customWidth="1"/>
    <col min="2" max="2" width="30.28515625" style="68" customWidth="1"/>
    <col min="3" max="3" width="67.140625" style="68" customWidth="1"/>
    <col min="4" max="16384" width="9.140625" style="68"/>
  </cols>
  <sheetData>
    <row r="1" spans="1:3" ht="72.75" customHeight="1">
      <c r="A1" s="102" t="s">
        <v>18</v>
      </c>
      <c r="B1" s="102"/>
      <c r="C1" s="102"/>
    </row>
    <row r="2" spans="1:3" ht="31.15" customHeight="1">
      <c r="A2" s="101"/>
      <c r="B2" s="101"/>
      <c r="C2" s="101"/>
    </row>
    <row r="3" spans="1:3" ht="57">
      <c r="A3" s="3" t="s">
        <v>19</v>
      </c>
      <c r="B3" s="3" t="s">
        <v>43</v>
      </c>
      <c r="C3" s="3" t="s">
        <v>44</v>
      </c>
    </row>
    <row r="4" spans="1:3">
      <c r="A4" s="2" t="s">
        <v>36</v>
      </c>
      <c r="B4" s="1"/>
      <c r="C4" s="69"/>
    </row>
    <row r="5" spans="1:3">
      <c r="A5" s="2" t="s">
        <v>27</v>
      </c>
      <c r="B5" s="1"/>
      <c r="C5" s="69"/>
    </row>
    <row r="6" spans="1:3">
      <c r="A6" s="2" t="s">
        <v>37</v>
      </c>
      <c r="B6" s="1"/>
      <c r="C6" s="69"/>
    </row>
    <row r="7" spans="1:3">
      <c r="A7" s="2" t="s">
        <v>38</v>
      </c>
      <c r="B7" s="1"/>
      <c r="C7" s="69"/>
    </row>
    <row r="8" spans="1:3">
      <c r="A8" s="2" t="s">
        <v>26</v>
      </c>
      <c r="B8" s="1"/>
      <c r="C8" s="69"/>
    </row>
    <row r="9" spans="1:3">
      <c r="A9" s="2" t="s">
        <v>25</v>
      </c>
      <c r="B9" s="1"/>
      <c r="C9" s="69"/>
    </row>
    <row r="10" spans="1:3">
      <c r="A10" s="2" t="s">
        <v>39</v>
      </c>
      <c r="B10" s="1"/>
      <c r="C10" s="69"/>
    </row>
    <row r="11" spans="1:3" ht="30">
      <c r="A11" s="2" t="s">
        <v>34</v>
      </c>
      <c r="B11" s="1"/>
      <c r="C11" s="69"/>
    </row>
    <row r="12" spans="1:3" ht="30">
      <c r="A12" s="2" t="s">
        <v>35</v>
      </c>
      <c r="B12" s="1"/>
      <c r="C12" s="69"/>
    </row>
    <row r="13" spans="1:3">
      <c r="A13" s="2" t="s">
        <v>29</v>
      </c>
      <c r="B13" s="1"/>
      <c r="C13" s="69"/>
    </row>
    <row r="14" spans="1:3" ht="30">
      <c r="A14" s="2" t="s">
        <v>30</v>
      </c>
      <c r="B14" s="1"/>
      <c r="C14" s="69"/>
    </row>
    <row r="15" spans="1:3" ht="30">
      <c r="A15" s="2" t="s">
        <v>31</v>
      </c>
      <c r="B15" s="1"/>
      <c r="C15" s="69"/>
    </row>
    <row r="16" spans="1:3">
      <c r="A16" s="2" t="s">
        <v>32</v>
      </c>
      <c r="B16" s="1"/>
      <c r="C16" s="69"/>
    </row>
    <row r="17" spans="1:3" ht="30">
      <c r="A17" s="2" t="s">
        <v>33</v>
      </c>
      <c r="B17" s="1"/>
      <c r="C17" s="69"/>
    </row>
    <row r="20" spans="1:3">
      <c r="A20" s="103" t="s">
        <v>46</v>
      </c>
      <c r="B20" s="104"/>
      <c r="C20" s="104"/>
    </row>
    <row r="21" spans="1:3">
      <c r="A21" s="4" t="s">
        <v>47</v>
      </c>
      <c r="B21" s="4" t="s">
        <v>42</v>
      </c>
      <c r="C21" s="4" t="s">
        <v>48</v>
      </c>
    </row>
    <row r="22" spans="1:3">
      <c r="A22" s="2" t="s">
        <v>50</v>
      </c>
      <c r="B22" s="70" t="s">
        <v>49</v>
      </c>
      <c r="C22" s="69"/>
    </row>
    <row r="23" spans="1:3">
      <c r="A23" s="2" t="s">
        <v>89</v>
      </c>
      <c r="B23" s="70" t="s">
        <v>49</v>
      </c>
      <c r="C23" s="69"/>
    </row>
    <row r="24" spans="1:3">
      <c r="A24" s="2" t="s">
        <v>51</v>
      </c>
      <c r="B24" s="70" t="s">
        <v>49</v>
      </c>
      <c r="C24" s="69"/>
    </row>
    <row r="25" spans="1:3">
      <c r="A25" s="2" t="s">
        <v>52</v>
      </c>
      <c r="B25" s="70" t="s">
        <v>49</v>
      </c>
      <c r="C25" s="69"/>
    </row>
    <row r="26" spans="1:3">
      <c r="A26" s="2" t="s">
        <v>53</v>
      </c>
      <c r="B26" s="70" t="s">
        <v>49</v>
      </c>
      <c r="C26" s="69"/>
    </row>
    <row r="27" spans="1:3">
      <c r="A27" s="2" t="s">
        <v>54</v>
      </c>
      <c r="B27" s="70" t="s">
        <v>49</v>
      </c>
      <c r="C27" s="69"/>
    </row>
    <row r="28" spans="1:3">
      <c r="A28" s="2" t="s">
        <v>55</v>
      </c>
      <c r="B28" s="70" t="s">
        <v>49</v>
      </c>
      <c r="C28" s="69"/>
    </row>
  </sheetData>
  <mergeCells count="3">
    <mergeCell ref="A2:C2"/>
    <mergeCell ref="A1:C1"/>
    <mergeCell ref="A20:C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AD23C1-74E9-41E8-9EBB-6AE3B8AEC50B}">
          <x14:formula1>
            <xm:f>Аркуш1!$A$1:$A$2</xm:f>
          </x14:formula1>
          <xm:sqref>B4:B17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75F7-3C3D-4C58-9266-BC8D36922A1A}">
  <dimension ref="A1:A2"/>
  <sheetViews>
    <sheetView workbookViewId="0">
      <selection activeCell="J18" sqref="J18"/>
    </sheetView>
  </sheetViews>
  <sheetFormatPr defaultRowHeight="12.75"/>
  <sheetData>
    <row r="1" spans="1:1">
      <c r="A1" t="s">
        <v>88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ТЗ – вимоги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Т.А. (Киев УМ)</dc:creator>
  <cp:lastModifiedBy>Гій Ірина</cp:lastModifiedBy>
  <cp:lastPrinted>2024-11-07T13:07:03Z</cp:lastPrinted>
  <dcterms:created xsi:type="dcterms:W3CDTF">2013-07-22T15:09:02Z</dcterms:created>
  <dcterms:modified xsi:type="dcterms:W3CDTF">2024-11-19T07:41:35Z</dcterms:modified>
</cp:coreProperties>
</file>